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2670" windowWidth="14940" windowHeight="8970" tabRatio="814" activeTab="6"/>
  </bookViews>
  <sheets>
    <sheet name="Overview" sheetId="7" r:id="rId1"/>
    <sheet name="Table 1" sheetId="1" r:id="rId2"/>
    <sheet name="Table 2" sheetId="6" r:id="rId3"/>
    <sheet name="Table 3" sheetId="2" r:id="rId4"/>
    <sheet name="Table 4" sheetId="3" r:id="rId5"/>
    <sheet name="Table 5" sheetId="4" r:id="rId6"/>
    <sheet name="Appendix" sheetId="8" r:id="rId7"/>
  </sheets>
  <definedNames>
    <definedName name="ExpectedFreq">Appendix!$G$26:$H$30</definedName>
    <definedName name="ObservedFreq">Appendix!$C$26:$D$30</definedName>
    <definedName name="_xlnm.Print_Area" localSheetId="6">Appendix!$A$1:$I$50</definedName>
    <definedName name="_xlnm.Print_Area" localSheetId="0">Overview!$A$1:$D$38</definedName>
    <definedName name="_xlnm.Print_Area" localSheetId="2">'Table 2'!$A$1:$H$37</definedName>
    <definedName name="_xlnm.Print_Area" localSheetId="3">'Table 3'!$A$1:$O$41</definedName>
    <definedName name="_xlnm.Print_Area" localSheetId="5">'Table 5'!$A$1:$H$41</definedName>
  </definedNames>
  <calcPr calcId="145621"/>
</workbook>
</file>

<file path=xl/calcChain.xml><?xml version="1.0" encoding="utf-8"?>
<calcChain xmlns="http://schemas.openxmlformats.org/spreadsheetml/2006/main">
  <c r="N9" i="2" l="1"/>
  <c r="M9" i="2"/>
  <c r="L9" i="2"/>
  <c r="N10" i="2"/>
  <c r="M10" i="2"/>
  <c r="L10" i="2"/>
  <c r="L11" i="2" l="1"/>
  <c r="M11" i="2"/>
  <c r="N11" i="2"/>
</calcChain>
</file>

<file path=xl/sharedStrings.xml><?xml version="1.0" encoding="utf-8"?>
<sst xmlns="http://schemas.openxmlformats.org/spreadsheetml/2006/main" count="245" uniqueCount="110">
  <si>
    <t>Total</t>
  </si>
  <si>
    <t xml:space="preserve">Lives alone or not </t>
  </si>
  <si>
    <t>others in hhd</t>
  </si>
  <si>
    <t>lives alone</t>
  </si>
  <si>
    <t>talk regularly to neighbours</t>
  </si>
  <si>
    <t>missing</t>
  </si>
  <si>
    <t xml:space="preserve">strongly agree </t>
  </si>
  <si>
    <t xml:space="preserve">agree  </t>
  </si>
  <si>
    <t xml:space="preserve">neither agree nor disagree     </t>
  </si>
  <si>
    <t xml:space="preserve">disagree       </t>
  </si>
  <si>
    <t xml:space="preserve">strongly disagree      </t>
  </si>
  <si>
    <t xml:space="preserve">satisfaction with life overall  </t>
  </si>
  <si>
    <t>completely dissatisfied</t>
  </si>
  <si>
    <t xml:space="preserve">mostly dissatisfied    </t>
  </si>
  <si>
    <t xml:space="preserve">somewhat dissatisfied  </t>
  </si>
  <si>
    <t xml:space="preserve">neither satisfied or dissatisfied      </t>
  </si>
  <si>
    <t xml:space="preserve">somewhat satisfied     </t>
  </si>
  <si>
    <t xml:space="preserve">mostly satisfied       </t>
  </si>
  <si>
    <t xml:space="preserve">completely satisfied   </t>
  </si>
  <si>
    <t>Age - 3 groups</t>
  </si>
  <si>
    <t>16-29</t>
  </si>
  <si>
    <t>30-59</t>
  </si>
  <si>
    <t>60+</t>
  </si>
  <si>
    <t xml:space="preserve">sex </t>
  </si>
  <si>
    <t xml:space="preserve">male   </t>
  </si>
  <si>
    <t xml:space="preserve">female </t>
  </si>
  <si>
    <t xml:space="preserve">70 years old   </t>
  </si>
  <si>
    <t>Source:  Understanding Society data, 2010.</t>
  </si>
  <si>
    <t>The citation for these data is:</t>
  </si>
  <si>
    <t>Coverage:  United Kingdom.  Weighted as a nationally</t>
  </si>
  <si>
    <t>representative sample.</t>
  </si>
  <si>
    <t>household size, excluding absent members</t>
  </si>
  <si>
    <t>Table compiled by Jo Wathan.</t>
  </si>
  <si>
    <t>Life Satisfaction by Age Group Among Those Living Alone- UK 2009-10</t>
  </si>
  <si>
    <t>Neither agree nor disagree     , or Missing</t>
  </si>
  <si>
    <t>OVERALL</t>
  </si>
  <si>
    <t>Syntax</t>
  </si>
  <si>
    <t>Remarks</t>
  </si>
  <si>
    <t>If actual_range and expected_range have a different number of data points, CHITEST returns the #N/A error value.</t>
  </si>
  <si>
    <t>where:</t>
  </si>
  <si>
    <t>r = number or rows</t>
  </si>
  <si>
    <t>CHITEST(actual_range,expected_range)</t>
  </si>
  <si>
    <t>Actual_range     is the range of data that contains observations to test against expected values.</t>
  </si>
  <si>
    <t>Expected_range     is the range of data that contains the ratio of the product of row totals and column totals to the grand total.</t>
  </si>
  <si>
    <t xml:space="preserve">The ?2 test first calculates a ?2 statistic using the formula: </t>
  </si>
  <si>
    <t xml:space="preserve"> </t>
  </si>
  <si>
    <t>Aij = actual frequency in the i-th row, j-th column</t>
  </si>
  <si>
    <t>Eij = expected frequency in the i-th row, j-th column</t>
  </si>
  <si>
    <t>Expected Range of Frequencies</t>
  </si>
  <si>
    <t xml:space="preserve"> This is .00000000001517…</t>
  </si>
  <si>
    <t>Chisquared is the sum of all 10 differences, each squared, each divided by the E of that cell.</t>
  </si>
  <si>
    <t>(O - E )^^2</t>
  </si>
  <si>
    <t>(O - E) ^^2 / E</t>
  </si>
  <si>
    <t>SUM OF THESE:</t>
  </si>
  <si>
    <t>Living Alone and Life Satisfaction - UK 2009-10</t>
  </si>
  <si>
    <t>Frequency</t>
  </si>
  <si>
    <t>Percent</t>
  </si>
  <si>
    <r>
      <t xml:space="preserve">University of Essex. Institute for Social and Economic Research and National Centre for Social Research, </t>
    </r>
    <r>
      <rPr>
        <i/>
        <sz val="10"/>
        <rFont val="Calibri"/>
        <family val="2"/>
        <scheme val="minor"/>
      </rPr>
      <t xml:space="preserve">Understanding Society: Wave 1, 2009-2010, </t>
    </r>
    <r>
      <rPr>
        <sz val="10"/>
        <rFont val="Calibri"/>
        <family val="2"/>
        <scheme val="minor"/>
      </rPr>
      <t>Data Archive [distributor], February 2012. SN: 6614 , http://dx.doi.org/10.5255/UKDA-SN-6614-3</t>
    </r>
  </si>
  <si>
    <t xml:space="preserve">age group: 5 year intervals % within sex </t>
  </si>
  <si>
    <t>15-19</t>
  </si>
  <si>
    <t xml:space="preserve">20-24 </t>
  </si>
  <si>
    <t xml:space="preserve">25-29 </t>
  </si>
  <si>
    <t xml:space="preserve">30-34 </t>
  </si>
  <si>
    <t xml:space="preserve">35-39 </t>
  </si>
  <si>
    <t>40-44</t>
  </si>
  <si>
    <t xml:space="preserve">45-49 </t>
  </si>
  <si>
    <t>50-54</t>
  </si>
  <si>
    <t>55-59</t>
  </si>
  <si>
    <t xml:space="preserve">60-64 </t>
  </si>
  <si>
    <t xml:space="preserve">65-69 </t>
  </si>
  <si>
    <t>Table 2: Those living alone by age group and gender</t>
  </si>
  <si>
    <t>Frequencies of different household sizes in the UK 2009-2010</t>
  </si>
  <si>
    <t>Table 3a:</t>
  </si>
  <si>
    <t>Table 3b:</t>
  </si>
  <si>
    <t>Others in household</t>
  </si>
  <si>
    <t>Lives alone</t>
  </si>
  <si>
    <t>Neither agree nor disagree and Missing</t>
  </si>
  <si>
    <t>Column %</t>
  </si>
  <si>
    <t>Talk regularly to neighbours</t>
  </si>
  <si>
    <t xml:space="preserve">Count       </t>
  </si>
  <si>
    <t>Talking regularly with neighbours</t>
  </si>
  <si>
    <t xml:space="preserve">Total </t>
  </si>
  <si>
    <t>Table 4</t>
  </si>
  <si>
    <t xml:space="preserve">Appendix 2: chi-square test for table </t>
  </si>
  <si>
    <t>Table 1: Household sizes in the United Kingdom 2009-10</t>
  </si>
  <si>
    <t>Table 5:</t>
  </si>
  <si>
    <t>Chi-squared test value is 51.08 (p&lt;0.001)</t>
  </si>
  <si>
    <t xml:space="preserve">United Kingdom 2009-10 </t>
  </si>
  <si>
    <t xml:space="preserve">(missing category combined with neither agree nor disagree) </t>
  </si>
  <si>
    <t xml:space="preserve">Missing values for 'Talk regularly with neighbours' are included as a discrete category in Table 3a and combined withg neighter agree nor disagree in Table 3b. </t>
  </si>
  <si>
    <t>Observed</t>
  </si>
  <si>
    <t>Desired p is &lt;0.05</t>
  </si>
  <si>
    <t xml:space="preserve">p = </t>
  </si>
  <si>
    <t>Table 3 includes a chi-squared test. Appendix 1 describes the calculations.</t>
  </si>
  <si>
    <t xml:space="preserve">Data from Understanding Society </t>
  </si>
  <si>
    <t>Living Alone in the United Kingdom, 2009-10</t>
  </si>
  <si>
    <t>Table 1: Household size in the United Kingdom, 2009-10</t>
  </si>
  <si>
    <t>Table 2: Who lives alone? Those living alone by age group and gender, United Kingdom 2009-10</t>
  </si>
  <si>
    <t>Age and gender of those living alone</t>
  </si>
  <si>
    <t>Table 3a and 3b: Talking regularly with neighbours, United Kingdom 2009-10</t>
  </si>
  <si>
    <t>Do those living alone talk more or less regularly with their neighbours? Tables 3a and 3b show self-reports of the regularity of talking with neighbours for those living alone and those living with others</t>
  </si>
  <si>
    <t>Table 4: Living Alone and Life Satisfaction, United Kingdom 2009-10</t>
  </si>
  <si>
    <t>Are those living alone more or less satisfied with life? Table 4 shows self-reports of life satisfaction for those  living alone and those living with others</t>
  </si>
  <si>
    <t>Table 5: Life Satisfaction by Age Group among Those Living Alone, , United Kingdom 2009-10</t>
  </si>
  <si>
    <t>Does life satisfaction among those living alone vary across age groups? Table 5 shows reports of life satisfaction for those living alone by age group</t>
  </si>
  <si>
    <t>Appendix: Details of chi-squared test for Table 3B</t>
  </si>
  <si>
    <t>Data from Understanding Society can be accessed through the UK Data Service, see Persistent Identifier:</t>
  </si>
  <si>
    <t>http://dx.doi.org/10.5255/UKDA-SN-6614-3</t>
  </si>
  <si>
    <r>
      <t xml:space="preserve">The citation for these data is: University of Essex. Institute for Social and Economic Research and National Centre for Social Research, </t>
    </r>
    <r>
      <rPr>
        <i/>
        <sz val="10"/>
        <rFont val="Calibri"/>
        <family val="2"/>
      </rPr>
      <t xml:space="preserve">Understanding Society: Wave 1, 2009-2010, </t>
    </r>
    <r>
      <rPr>
        <sz val="10"/>
        <rFont val="Calibri"/>
        <family val="2"/>
      </rPr>
      <t>Data Archive [distributor], February 2012. SN: 6614 , http://dx.doi.org/10.5255/UKDA-SN-6614-3</t>
    </r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</si>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</sst>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"/>
    <numFmt numFmtId="166" formatCode="0.0%"/>
  </numFmts>
  <fonts count="32" x14ac:knownFonts="1">
    <font>
      <sz val="10"/>
      <name val="Arial"/>
    </font>
    <font>
      <sz val="12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6.25"/>
      <color rgb="FF666666"/>
      <name val="Calibri"/>
      <family val="2"/>
      <scheme val="minor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theme="8"/>
      <name val="Calibri"/>
      <family val="2"/>
    </font>
    <font>
      <b/>
      <sz val="12"/>
      <color theme="8"/>
      <name val="Calibri"/>
      <family val="2"/>
    </font>
    <font>
      <sz val="12"/>
      <color theme="8"/>
      <name val="Arial"/>
      <family val="2"/>
    </font>
    <font>
      <sz val="12"/>
      <color theme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9" fillId="0" borderId="0" xfId="0" applyFont="1"/>
    <xf numFmtId="0" fontId="10" fillId="0" borderId="0" xfId="0" applyFont="1"/>
    <xf numFmtId="164" fontId="12" fillId="2" borderId="1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9" fillId="0" borderId="4" xfId="0" applyFont="1" applyBorder="1" applyAlignment="1">
      <alignment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/>
    </xf>
    <xf numFmtId="165" fontId="12" fillId="2" borderId="8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top"/>
    </xf>
    <xf numFmtId="165" fontId="12" fillId="2" borderId="10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left" vertical="top"/>
    </xf>
    <xf numFmtId="164" fontId="12" fillId="2" borderId="12" xfId="0" applyNumberFormat="1" applyFont="1" applyFill="1" applyBorder="1" applyAlignment="1">
      <alignment horizontal="right" vertical="center"/>
    </xf>
    <xf numFmtId="165" fontId="12" fillId="2" borderId="1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wrapText="1"/>
    </xf>
    <xf numFmtId="10" fontId="2" fillId="3" borderId="3" xfId="0" applyNumberFormat="1" applyFont="1" applyFill="1" applyBorder="1" applyAlignment="1">
      <alignment horizontal="right" wrapText="1"/>
    </xf>
    <xf numFmtId="0" fontId="1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vertical="top" wrapText="1"/>
    </xf>
    <xf numFmtId="10" fontId="2" fillId="3" borderId="18" xfId="0" applyNumberFormat="1" applyFont="1" applyFill="1" applyBorder="1" applyAlignment="1">
      <alignment horizontal="right" wrapText="1"/>
    </xf>
    <xf numFmtId="0" fontId="2" fillId="3" borderId="19" xfId="0" applyFont="1" applyFill="1" applyBorder="1" applyAlignment="1">
      <alignment vertical="top" wrapText="1"/>
    </xf>
    <xf numFmtId="10" fontId="2" fillId="3" borderId="20" xfId="0" applyNumberFormat="1" applyFont="1" applyFill="1" applyBorder="1" applyAlignment="1">
      <alignment horizontal="right" wrapText="1"/>
    </xf>
    <xf numFmtId="10" fontId="2" fillId="3" borderId="21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indent="1"/>
    </xf>
    <xf numFmtId="0" fontId="4" fillId="0" borderId="0" xfId="0" applyFont="1" applyAlignme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2" fillId="3" borderId="0" xfId="0" applyFont="1" applyFill="1" applyBorder="1" applyAlignment="1">
      <alignment horizontal="left" vertical="top" wrapText="1"/>
    </xf>
    <xf numFmtId="10" fontId="2" fillId="3" borderId="0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0" fillId="0" borderId="22" xfId="0" applyBorder="1"/>
    <xf numFmtId="0" fontId="1" fillId="3" borderId="22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10" fontId="2" fillId="3" borderId="15" xfId="0" applyNumberFormat="1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wrapText="1"/>
    </xf>
    <xf numFmtId="0" fontId="3" fillId="3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5" fillId="0" borderId="0" xfId="0" applyFont="1" applyBorder="1"/>
    <xf numFmtId="0" fontId="18" fillId="0" borderId="0" xfId="0" applyFont="1" applyBorder="1"/>
    <xf numFmtId="10" fontId="14" fillId="3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Alignment="1"/>
    <xf numFmtId="166" fontId="2" fillId="3" borderId="0" xfId="0" applyNumberFormat="1" applyFont="1" applyFill="1" applyBorder="1" applyAlignment="1">
      <alignment horizontal="left" vertical="top" wrapText="1"/>
    </xf>
    <xf numFmtId="166" fontId="2" fillId="3" borderId="15" xfId="0" applyNumberFormat="1" applyFont="1" applyFill="1" applyBorder="1" applyAlignment="1">
      <alignment horizontal="left" vertical="top" wrapText="1"/>
    </xf>
    <xf numFmtId="166" fontId="2" fillId="3" borderId="25" xfId="0" applyNumberFormat="1" applyFont="1" applyFill="1" applyBorder="1" applyAlignment="1">
      <alignment horizontal="left" vertical="top" wrapText="1"/>
    </xf>
    <xf numFmtId="166" fontId="2" fillId="3" borderId="16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9" fontId="2" fillId="3" borderId="25" xfId="0" applyNumberFormat="1" applyFont="1" applyFill="1" applyBorder="1" applyAlignment="1">
      <alignment horizontal="left" vertical="top" wrapText="1"/>
    </xf>
    <xf numFmtId="9" fontId="2" fillId="3" borderId="16" xfId="0" applyNumberFormat="1" applyFont="1" applyFill="1" applyBorder="1" applyAlignment="1">
      <alignment horizontal="left" vertical="top" wrapText="1"/>
    </xf>
    <xf numFmtId="166" fontId="2" fillId="0" borderId="24" xfId="0" applyNumberFormat="1" applyFont="1" applyFill="1" applyBorder="1" applyAlignment="1">
      <alignment horizontal="right" wrapText="1"/>
    </xf>
    <xf numFmtId="166" fontId="2" fillId="0" borderId="25" xfId="0" applyNumberFormat="1" applyFont="1" applyFill="1" applyBorder="1" applyAlignment="1">
      <alignment horizontal="right" wrapText="1"/>
    </xf>
    <xf numFmtId="166" fontId="2" fillId="0" borderId="16" xfId="0" applyNumberFormat="1" applyFont="1" applyFill="1" applyBorder="1" applyAlignment="1">
      <alignment horizontal="right" wrapText="1"/>
    </xf>
    <xf numFmtId="9" fontId="2" fillId="0" borderId="24" xfId="0" applyNumberFormat="1" applyFont="1" applyFill="1" applyBorder="1" applyAlignment="1">
      <alignment horizontal="right" wrapText="1"/>
    </xf>
    <xf numFmtId="9" fontId="2" fillId="0" borderId="25" xfId="0" applyNumberFormat="1" applyFont="1" applyFill="1" applyBorder="1" applyAlignment="1">
      <alignment horizontal="right" wrapText="1"/>
    </xf>
    <xf numFmtId="9" fontId="2" fillId="0" borderId="16" xfId="0" applyNumberFormat="1" applyFont="1" applyFill="1" applyBorder="1" applyAlignment="1">
      <alignment horizontal="right" wrapText="1"/>
    </xf>
    <xf numFmtId="166" fontId="2" fillId="0" borderId="14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166" fontId="2" fillId="0" borderId="15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 wrapText="1"/>
    </xf>
    <xf numFmtId="2" fontId="3" fillId="0" borderId="31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 applyBorder="1"/>
    <xf numFmtId="0" fontId="0" fillId="0" borderId="0" xfId="0" applyAlignment="1"/>
    <xf numFmtId="0" fontId="22" fillId="2" borderId="0" xfId="0" applyFont="1" applyFill="1" applyBorder="1" applyAlignment="1">
      <alignment horizontal="left" vertical="top" wrapText="1"/>
    </xf>
    <xf numFmtId="164" fontId="22" fillId="2" borderId="0" xfId="0" applyNumberFormat="1" applyFont="1" applyFill="1" applyBorder="1" applyAlignment="1">
      <alignment horizontal="right" vertical="center"/>
    </xf>
    <xf numFmtId="165" fontId="22" fillId="2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0" fillId="0" borderId="4" xfId="0" applyBorder="1"/>
    <xf numFmtId="0" fontId="0" fillId="0" borderId="23" xfId="0" applyBorder="1"/>
    <xf numFmtId="0" fontId="0" fillId="0" borderId="14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6" xfId="0" applyBorder="1"/>
    <xf numFmtId="0" fontId="0" fillId="0" borderId="3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7" xfId="0" applyBorder="1"/>
    <xf numFmtId="0" fontId="0" fillId="0" borderId="28" xfId="0" applyBorder="1"/>
    <xf numFmtId="0" fontId="10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right" wrapText="1"/>
    </xf>
    <xf numFmtId="166" fontId="16" fillId="3" borderId="0" xfId="0" applyNumberFormat="1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right" wrapText="1"/>
    </xf>
    <xf numFmtId="166" fontId="16" fillId="3" borderId="15" xfId="0" applyNumberFormat="1" applyFont="1" applyFill="1" applyBorder="1" applyAlignment="1">
      <alignment horizontal="right" wrapText="1"/>
    </xf>
    <xf numFmtId="0" fontId="2" fillId="3" borderId="24" xfId="0" applyFont="1" applyFill="1" applyBorder="1" applyAlignment="1">
      <alignment horizontal="left" vertical="top" wrapText="1"/>
    </xf>
    <xf numFmtId="9" fontId="16" fillId="3" borderId="25" xfId="0" applyNumberFormat="1" applyFont="1" applyFill="1" applyBorder="1" applyAlignment="1">
      <alignment horizontal="right" wrapText="1"/>
    </xf>
    <xf numFmtId="9" fontId="16" fillId="3" borderId="16" xfId="0" applyNumberFormat="1" applyFont="1" applyFill="1" applyBorder="1" applyAlignment="1">
      <alignment horizontal="right" wrapText="1"/>
    </xf>
    <xf numFmtId="0" fontId="10" fillId="3" borderId="26" xfId="0" applyFont="1" applyFill="1" applyBorder="1" applyAlignment="1">
      <alignment vertical="top" wrapText="1"/>
    </xf>
    <xf numFmtId="0" fontId="16" fillId="3" borderId="27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right" wrapText="1"/>
    </xf>
    <xf numFmtId="166" fontId="16" fillId="3" borderId="30" xfId="0" applyNumberFormat="1" applyFont="1" applyFill="1" applyBorder="1" applyAlignment="1">
      <alignment horizontal="right" wrapText="1"/>
    </xf>
    <xf numFmtId="9" fontId="16" fillId="3" borderId="31" xfId="0" applyNumberFormat="1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0" fontId="2" fillId="3" borderId="4" xfId="0" applyFont="1" applyFill="1" applyBorder="1" applyAlignment="1">
      <alignment horizontal="left" vertical="top" wrapText="1"/>
    </xf>
    <xf numFmtId="0" fontId="16" fillId="3" borderId="29" xfId="0" applyFont="1" applyFill="1" applyBorder="1" applyAlignment="1">
      <alignment horizontal="right" wrapText="1"/>
    </xf>
    <xf numFmtId="0" fontId="16" fillId="3" borderId="22" xfId="0" applyFont="1" applyFill="1" applyBorder="1" applyAlignment="1">
      <alignment horizontal="right" wrapText="1"/>
    </xf>
    <xf numFmtId="0" fontId="16" fillId="3" borderId="23" xfId="0" applyFont="1" applyFill="1" applyBorder="1" applyAlignment="1">
      <alignment horizontal="right" wrapText="1"/>
    </xf>
    <xf numFmtId="166" fontId="16" fillId="3" borderId="31" xfId="0" applyNumberFormat="1" applyFont="1" applyFill="1" applyBorder="1" applyAlignment="1">
      <alignment horizontal="right" wrapText="1"/>
    </xf>
    <xf numFmtId="166" fontId="16" fillId="3" borderId="25" xfId="0" applyNumberFormat="1" applyFont="1" applyFill="1" applyBorder="1" applyAlignment="1">
      <alignment horizontal="right" wrapText="1"/>
    </xf>
    <xf numFmtId="166" fontId="16" fillId="3" borderId="16" xfId="0" applyNumberFormat="1" applyFont="1" applyFill="1" applyBorder="1" applyAlignment="1">
      <alignment horizontal="right" wrapText="1"/>
    </xf>
    <xf numFmtId="10" fontId="16" fillId="3" borderId="31" xfId="0" applyNumberFormat="1" applyFont="1" applyFill="1" applyBorder="1" applyAlignment="1">
      <alignment horizontal="right" wrapText="1"/>
    </xf>
    <xf numFmtId="10" fontId="16" fillId="3" borderId="25" xfId="0" applyNumberFormat="1" applyFont="1" applyFill="1" applyBorder="1" applyAlignment="1">
      <alignment horizontal="right" wrapText="1"/>
    </xf>
    <xf numFmtId="10" fontId="16" fillId="3" borderId="16" xfId="0" applyNumberFormat="1" applyFont="1" applyFill="1" applyBorder="1" applyAlignment="1">
      <alignment horizontal="right" wrapText="1"/>
    </xf>
    <xf numFmtId="0" fontId="6" fillId="0" borderId="0" xfId="0" applyFont="1" applyAlignment="1"/>
    <xf numFmtId="0" fontId="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4" fillId="3" borderId="22" xfId="0" applyFont="1" applyFill="1" applyBorder="1" applyAlignment="1">
      <alignment horizontal="left" wrapText="1"/>
    </xf>
    <xf numFmtId="166" fontId="14" fillId="3" borderId="25" xfId="0" applyNumberFormat="1" applyFont="1" applyFill="1" applyBorder="1" applyAlignment="1">
      <alignment horizontal="left" wrapText="1"/>
    </xf>
    <xf numFmtId="10" fontId="14" fillId="3" borderId="25" xfId="0" applyNumberFormat="1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9" fontId="14" fillId="3" borderId="25" xfId="0" applyNumberFormat="1" applyFont="1" applyFill="1" applyBorder="1" applyAlignment="1">
      <alignment horizontal="left" wrapText="1"/>
    </xf>
    <xf numFmtId="0" fontId="14" fillId="3" borderId="29" xfId="0" applyFont="1" applyFill="1" applyBorder="1" applyAlignment="1">
      <alignment horizontal="left" wrapText="1"/>
    </xf>
    <xf numFmtId="166" fontId="14" fillId="3" borderId="31" xfId="0" applyNumberFormat="1" applyFont="1" applyFill="1" applyBorder="1" applyAlignment="1">
      <alignment horizontal="left" wrapText="1"/>
    </xf>
    <xf numFmtId="10" fontId="14" fillId="3" borderId="31" xfId="0" applyNumberFormat="1" applyFont="1" applyFill="1" applyBorder="1" applyAlignment="1">
      <alignment horizontal="left" wrapText="1"/>
    </xf>
    <xf numFmtId="0" fontId="14" fillId="3" borderId="30" xfId="0" applyFont="1" applyFill="1" applyBorder="1" applyAlignment="1">
      <alignment horizontal="left" wrapText="1"/>
    </xf>
    <xf numFmtId="9" fontId="14" fillId="3" borderId="31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/>
    <xf numFmtId="0" fontId="19" fillId="0" borderId="0" xfId="1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14" fillId="3" borderId="2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4" fillId="3" borderId="31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27" xfId="0" applyFont="1" applyFill="1" applyBorder="1" applyAlignment="1">
      <alignment horizontal="center" wrapText="1"/>
    </xf>
    <xf numFmtId="0" fontId="15" fillId="3" borderId="28" xfId="0" applyFont="1" applyFill="1" applyBorder="1" applyAlignment="1">
      <alignment horizontal="center" wrapText="1"/>
    </xf>
    <xf numFmtId="0" fontId="15" fillId="3" borderId="29" xfId="0" applyFont="1" applyFill="1" applyBorder="1" applyAlignment="1">
      <alignment vertical="top" wrapText="1"/>
    </xf>
    <xf numFmtId="0" fontId="15" fillId="3" borderId="30" xfId="0" applyFont="1" applyFill="1" applyBorder="1" applyAlignment="1">
      <alignment vertical="top" wrapText="1"/>
    </xf>
    <xf numFmtId="0" fontId="15" fillId="3" borderId="3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2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17319</xdr:colOff>
      <xdr:row>1</xdr:row>
      <xdr:rowOff>144959</xdr:rowOff>
    </xdr:from>
    <xdr:to>
      <xdr:col>2</xdr:col>
      <xdr:colOff>873230</xdr:colOff>
      <xdr:row>4</xdr:row>
      <xdr:rowOff>83391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9" y="309482"/>
          <a:ext cx="1522661" cy="432000"/>
        </a:xfrm>
        <a:prstGeom prst="rect">
          <a:avLst/>
        </a:prstGeom>
      </xdr:spPr>
    </xdr:pic>
    <xdr:clientData/>
  </xdr:twoCellAnchor>
  <xdr:twoCellAnchor>
    <xdr:from>
      <xdr:col>2</xdr:col>
      <xdr:colOff>2977494</xdr:colOff>
      <xdr:row>0</xdr:row>
      <xdr:rowOff>1</xdr:rowOff>
    </xdr:from>
    <xdr:to>
      <xdr:col>3</xdr:col>
      <xdr:colOff>287193</xdr:colOff>
      <xdr:row>4</xdr:row>
      <xdr:rowOff>259774</xdr:rowOff>
    </xdr:to>
    <xdr:sp macro="" textlink="">
      <xdr:nvSpPr>
        <xdr:cNvPr id="19" name="Rectangle 18"/>
        <xdr:cNvSpPr/>
      </xdr:nvSpPr>
      <xdr:spPr>
        <a:xfrm>
          <a:off x="3644244" y="1"/>
          <a:ext cx="2816881" cy="917864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GB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3002028</xdr:colOff>
      <xdr:row>2</xdr:row>
      <xdr:rowOff>86802</xdr:rowOff>
    </xdr:from>
    <xdr:to>
      <xdr:col>2</xdr:col>
      <xdr:colOff>5349708</xdr:colOff>
      <xdr:row>4</xdr:row>
      <xdr:rowOff>166268</xdr:rowOff>
    </xdr:to>
    <xdr:sp macro="" textlink="">
      <xdr:nvSpPr>
        <xdr:cNvPr id="20" name="Text Box 17"/>
        <xdr:cNvSpPr txBox="1"/>
      </xdr:nvSpPr>
      <xdr:spPr>
        <a:xfrm>
          <a:off x="3668778" y="415847"/>
          <a:ext cx="2347680" cy="408512"/>
        </a:xfrm>
        <a:prstGeom prst="rect">
          <a:avLst/>
        </a:prstGeom>
        <a:solidFill>
          <a:schemeClr val="accent5"/>
        </a:solidFill>
        <a:ln w="6350">
          <a:solidFill>
            <a:schemeClr val="accent5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GB" sz="1100" b="1">
              <a:solidFill>
                <a:srgbClr val="FFFFFF"/>
              </a:solidFill>
              <a:effectLst/>
              <a:ea typeface="Calibri"/>
              <a:cs typeface="Times New Roman"/>
            </a:rPr>
            <a:t>The Sociology of Personal Life: Living Alone</a:t>
          </a:r>
          <a:endParaRPr lang="en-GB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GB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</xdr:colOff>
      <xdr:row>31</xdr:row>
      <xdr:rowOff>710045</xdr:rowOff>
    </xdr:from>
    <xdr:to>
      <xdr:col>3</xdr:col>
      <xdr:colOff>48376</xdr:colOff>
      <xdr:row>37</xdr:row>
      <xdr:rowOff>242397</xdr:rowOff>
    </xdr:to>
    <xdr:grpSp>
      <xdr:nvGrpSpPr>
        <xdr:cNvPr id="22" name="Group 21"/>
        <xdr:cNvGrpSpPr/>
      </xdr:nvGrpSpPr>
      <xdr:grpSpPr>
        <a:xfrm>
          <a:off x="311728" y="7143750"/>
          <a:ext cx="5910580" cy="2355215"/>
          <a:chOff x="0" y="0"/>
          <a:chExt cx="5910682" cy="2355494"/>
        </a:xfrm>
      </xdr:grpSpPr>
      <xdr:sp macro="" textlink="">
        <xdr:nvSpPr>
          <xdr:cNvPr id="23" name="Text Box 1"/>
          <xdr:cNvSpPr txBox="1"/>
        </xdr:nvSpPr>
        <xdr:spPr>
          <a:xfrm>
            <a:off x="0" y="0"/>
            <a:ext cx="5910682" cy="2355494"/>
          </a:xfrm>
          <a:prstGeom prst="rect">
            <a:avLst/>
          </a:prstGeom>
          <a:noFill/>
          <a:ln w="38100">
            <a:solidFill>
              <a:srgbClr val="4BACC6"/>
            </a:solidFill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000"/>
              </a:spcBef>
              <a:spcAft>
                <a:spcPts val="0"/>
              </a:spcAft>
            </a:pPr>
            <a:r>
              <a:rPr lang="en-GB" sz="1000" b="1">
                <a:solidFill>
                  <a:srgbClr val="4BACC6"/>
                </a:solidFill>
                <a:effectLst/>
                <a:latin typeface="Cambria"/>
                <a:ea typeface="SimSun"/>
                <a:cs typeface="Times New Roman"/>
              </a:rPr>
              <a:t>About this resource </a:t>
            </a:r>
            <a:endParaRPr lang="en-GB" sz="1300" b="1">
              <a:solidFill>
                <a:srgbClr val="4F81BD"/>
              </a:solidFill>
              <a:effectLst/>
              <a:latin typeface="Cambria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‘The Sociology of Personal Life: Living Alone’ was developed by the ESSTED team in collaboration with Professor Sue Heath the convenor of The Sociology of Personal Life at the University of Manchester.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 b="1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Authors:</a:t>
            </a: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 Sue Heath, Wendy Olsen, Jo Wathan and Jen Buckley 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 b="1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Date:</a:t>
            </a: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 July 2014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ESSTED was funded through the ESRC Curriculum Innovation Initiative and ESRC Researcher Development Initiative. You can find details of the ESSTED project and others resources on the project website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 u="sng">
                <a:solidFill>
                  <a:srgbClr val="0000FF"/>
                </a:solidFill>
                <a:effectLst/>
                <a:latin typeface="Calibri"/>
                <a:ea typeface="SimSun"/>
                <a:cs typeface="Times New Roman"/>
              </a:rPr>
              <a:t>http://www.socialsciences.manchester.ac.uk/essted/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 </a:t>
            </a:r>
            <a:r>
              <a:rPr lang="en-GB" sz="1000">
                <a:effectLst/>
                <a:latin typeface="Calibri"/>
                <a:ea typeface="Times New Roman"/>
                <a:cs typeface="Arial"/>
              </a:rPr>
              <a:t>ESSTED resources are released under </a:t>
            </a: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the Creative Commons Attribution-ShareAlike 4.0 International License. Please use and adapt as you need, but acknowledge the authors. 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n-GB" sz="1000">
                <a:solidFill>
                  <a:srgbClr val="000000"/>
                </a:solidFill>
                <a:effectLst/>
                <a:latin typeface="Calibri"/>
                <a:ea typeface="SimSun"/>
                <a:cs typeface="Times New Roman"/>
              </a:rPr>
              <a:t> 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GB" sz="1100" b="1">
                <a:effectLst/>
                <a:latin typeface="Calibri"/>
                <a:ea typeface="SimSun"/>
                <a:cs typeface="Times New Roman"/>
              </a:rPr>
              <a:t> </a:t>
            </a:r>
            <a:endParaRPr lang="en-GB" sz="1100">
              <a:effectLst/>
              <a:latin typeface="Calibri"/>
              <a:ea typeface="SimSu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GB" sz="1100">
                <a:effectLst/>
                <a:latin typeface="Calibri"/>
                <a:ea typeface="SimSun"/>
                <a:cs typeface="Times New Roman"/>
              </a:rPr>
              <a:t> </a:t>
            </a:r>
          </a:p>
        </xdr:txBody>
      </xdr:sp>
      <xdr:pic>
        <xdr:nvPicPr>
          <xdr:cNvPr id="24" name="Picture 2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378" y="1872691"/>
            <a:ext cx="848563" cy="358445"/>
          </a:xfrm>
          <a:prstGeom prst="rect">
            <a:avLst/>
          </a:prstGeom>
        </xdr:spPr>
      </xdr:pic>
      <xdr:pic>
        <xdr:nvPicPr>
          <xdr:cNvPr id="25" name="Picture 2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4832" y="1872691"/>
            <a:ext cx="438912" cy="358445"/>
          </a:xfrm>
          <a:prstGeom prst="rect">
            <a:avLst/>
          </a:prstGeom>
        </xdr:spPr>
      </xdr:pic>
      <xdr:pic>
        <xdr:nvPicPr>
          <xdr:cNvPr id="26" name="Picture 25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58" y="1872691"/>
            <a:ext cx="1024128" cy="35844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40</xdr:row>
      <xdr:rowOff>95250</xdr:rowOff>
    </xdr:from>
    <xdr:ext cx="1457325" cy="495300"/>
    <xdr:pic>
      <xdr:nvPicPr>
        <xdr:cNvPr id="2" name="Picture 1" descr="Equ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153275"/>
          <a:ext cx="1457325" cy="495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5255/UKDA-SN-6614-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0"/>
  <sheetViews>
    <sheetView showGridLines="0" view="pageBreakPreview" zoomScale="110" zoomScaleNormal="100" zoomScaleSheetLayoutView="110" workbookViewId="0">
      <selection activeCell="E8" sqref="E8"/>
    </sheetView>
  </sheetViews>
  <sheetFormatPr defaultRowHeight="12.75" x14ac:dyDescent="0.2"/>
  <cols>
    <col min="1" max="1" width="4.7109375" customWidth="1"/>
    <col min="2" max="2" width="5.28515625" customWidth="1"/>
    <col min="3" max="3" width="82.5703125" customWidth="1"/>
    <col min="4" max="4" width="4.5703125" customWidth="1"/>
    <col min="5" max="5" width="37.140625" customWidth="1"/>
    <col min="6" max="6" width="9" customWidth="1"/>
    <col min="7" max="7" width="9.140625" hidden="1" customWidth="1"/>
  </cols>
  <sheetData>
    <row r="5" spans="2:17" ht="21" x14ac:dyDescent="0.35">
      <c r="C5" s="146"/>
      <c r="D5" s="5"/>
      <c r="E5" s="5"/>
      <c r="F5" s="5"/>
    </row>
    <row r="6" spans="2:17" ht="21" x14ac:dyDescent="0.35">
      <c r="C6" s="146"/>
      <c r="D6" s="5"/>
      <c r="E6" s="5"/>
      <c r="F6" s="5"/>
    </row>
    <row r="7" spans="2:17" ht="18.75" x14ac:dyDescent="0.3">
      <c r="C7" s="145"/>
      <c r="D7" s="5"/>
      <c r="E7" s="5"/>
      <c r="F7" s="5"/>
    </row>
    <row r="8" spans="2:17" ht="15" x14ac:dyDescent="0.2">
      <c r="B8" s="174" t="s">
        <v>95</v>
      </c>
      <c r="C8" s="175"/>
      <c r="D8" s="157"/>
      <c r="E8" s="64"/>
      <c r="F8" s="64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2:17" ht="15" x14ac:dyDescent="0.2">
      <c r="B9" s="176" t="s">
        <v>94</v>
      </c>
      <c r="C9" s="175"/>
      <c r="D9" s="157"/>
      <c r="E9" s="64"/>
      <c r="F9" s="64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2:17" x14ac:dyDescent="0.2">
      <c r="B10" s="114"/>
      <c r="C10" s="162"/>
      <c r="D10" s="157"/>
      <c r="E10" s="64"/>
      <c r="F10" s="64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2:17" x14ac:dyDescent="0.2">
      <c r="B11" s="157" t="s">
        <v>109</v>
      </c>
      <c r="C11" s="161"/>
      <c r="D11" s="64"/>
      <c r="E11" s="64"/>
      <c r="F11" s="6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2:17" ht="15" customHeight="1" x14ac:dyDescent="0.2">
      <c r="B12" s="114"/>
      <c r="C12" s="163" t="s">
        <v>96</v>
      </c>
      <c r="D12" s="160"/>
      <c r="E12" s="160"/>
      <c r="F12" s="111"/>
      <c r="G12" s="111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17" ht="15" customHeight="1" x14ac:dyDescent="0.2">
      <c r="B13" s="114"/>
      <c r="C13" s="162" t="s">
        <v>71</v>
      </c>
      <c r="D13" s="64"/>
      <c r="E13" s="64"/>
      <c r="F13" s="64"/>
      <c r="G13" s="5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17" ht="15" customHeight="1" x14ac:dyDescent="0.2">
      <c r="B14" s="114"/>
      <c r="C14" s="162"/>
      <c r="D14" s="160"/>
      <c r="E14" s="160"/>
      <c r="F14" s="64"/>
      <c r="G14" s="5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ht="15" customHeight="1" x14ac:dyDescent="0.2">
      <c r="B15" s="114"/>
      <c r="C15" s="163" t="s">
        <v>97</v>
      </c>
      <c r="D15" s="64"/>
      <c r="E15" s="64"/>
      <c r="F15" s="64"/>
      <c r="G15" s="5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ht="15" customHeight="1" x14ac:dyDescent="0.2">
      <c r="B16" s="114"/>
      <c r="C16" s="162" t="s">
        <v>98</v>
      </c>
      <c r="D16" s="64"/>
      <c r="E16" s="64"/>
      <c r="F16" s="64"/>
      <c r="G16" s="5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ht="15" customHeight="1" x14ac:dyDescent="0.2">
      <c r="B17" s="114"/>
      <c r="C17" s="162"/>
      <c r="D17" s="159"/>
      <c r="E17" s="159"/>
      <c r="F17" s="158"/>
      <c r="G17" s="115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ht="15" customHeight="1" x14ac:dyDescent="0.2">
      <c r="B18" s="114"/>
      <c r="C18" s="163" t="s">
        <v>99</v>
      </c>
      <c r="D18" s="64"/>
      <c r="E18" s="160"/>
      <c r="F18" s="158"/>
      <c r="G18" s="115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ht="30" customHeight="1" x14ac:dyDescent="0.2">
      <c r="B19" s="114"/>
      <c r="C19" s="162" t="s">
        <v>100</v>
      </c>
      <c r="D19" s="64"/>
      <c r="E19" s="160"/>
      <c r="F19" s="158"/>
      <c r="G19" s="115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ht="15" customHeight="1" x14ac:dyDescent="0.2">
      <c r="B20" s="114"/>
      <c r="C20" s="162"/>
      <c r="D20" s="158"/>
      <c r="E20" s="158"/>
      <c r="F20" s="158"/>
      <c r="G20" s="115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ht="15" customHeight="1" x14ac:dyDescent="0.2">
      <c r="B21" s="114"/>
      <c r="C21" s="163" t="s">
        <v>101</v>
      </c>
      <c r="D21" s="160"/>
      <c r="E21" s="160"/>
      <c r="F21" s="160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ht="27.75" customHeight="1" x14ac:dyDescent="0.2">
      <c r="B22" s="114"/>
      <c r="C22" s="162" t="s">
        <v>102</v>
      </c>
      <c r="D22" s="160"/>
      <c r="E22" s="160"/>
      <c r="F22" s="160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ht="15" customHeight="1" x14ac:dyDescent="0.2">
      <c r="C23" s="162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ht="15" customHeight="1" x14ac:dyDescent="0.2">
      <c r="C24" s="163" t="s">
        <v>103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ht="28.5" customHeight="1" x14ac:dyDescent="0.2">
      <c r="C25" s="162" t="s">
        <v>104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ht="15" customHeight="1" x14ac:dyDescent="0.2">
      <c r="C26" s="16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ht="15" customHeight="1" x14ac:dyDescent="0.2">
      <c r="C27" s="163" t="s">
        <v>105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ht="15" customHeight="1" x14ac:dyDescent="0.2">
      <c r="C28" s="162" t="s">
        <v>93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ht="15" customHeight="1" x14ac:dyDescent="0.2">
      <c r="C29" s="162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177" t="s">
        <v>106</v>
      </c>
      <c r="C30" s="17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179" t="s">
        <v>107</v>
      </c>
      <c r="C31" s="17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ht="57" customHeight="1" x14ac:dyDescent="0.2">
      <c r="B32" s="177" t="s">
        <v>108</v>
      </c>
      <c r="C32" s="17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t="57" customHeight="1" x14ac:dyDescent="0.2">
      <c r="B33" s="162"/>
      <c r="C33" s="11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14.25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7" ht="59.25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7" ht="17.25" customHeight="1" x14ac:dyDescent="0.2"/>
    <row r="37" spans="1:17" ht="17.25" customHeight="1" x14ac:dyDescent="0.2"/>
    <row r="38" spans="1:17" ht="43.5" customHeight="1" x14ac:dyDescent="0.2"/>
    <row r="39" spans="1:17" ht="15" customHeight="1" x14ac:dyDescent="0.2"/>
    <row r="40" spans="1:17" ht="11.25" customHeight="1" x14ac:dyDescent="0.2"/>
  </sheetData>
  <mergeCells count="5">
    <mergeCell ref="B8:C8"/>
    <mergeCell ref="B9:C9"/>
    <mergeCell ref="B30:C30"/>
    <mergeCell ref="B31:C31"/>
    <mergeCell ref="B32:C32"/>
  </mergeCells>
  <hyperlinks>
    <hyperlink ref="B31" r:id="rId1"/>
  </hyperlinks>
  <pageMargins left="0.7" right="0.7" top="0.75" bottom="0.75" header="0.3" footer="0.3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view="pageLayout" zoomScaleNormal="100" workbookViewId="0">
      <selection activeCell="E8" sqref="E8"/>
    </sheetView>
  </sheetViews>
  <sheetFormatPr defaultRowHeight="12.75" x14ac:dyDescent="0.2"/>
  <cols>
    <col min="1" max="1" width="17.42578125" customWidth="1"/>
    <col min="2" max="2" width="11.85546875" customWidth="1"/>
    <col min="3" max="3" width="14.42578125" customWidth="1"/>
    <col min="4" max="4" width="9.42578125" customWidth="1"/>
    <col min="5" max="5" width="13" customWidth="1"/>
    <col min="6" max="6" width="13.5703125" customWidth="1"/>
  </cols>
  <sheetData>
    <row r="1" spans="1:8" ht="15" x14ac:dyDescent="0.25">
      <c r="A1" s="7" t="s">
        <v>84</v>
      </c>
      <c r="B1" s="7"/>
      <c r="C1" s="8"/>
      <c r="D1" s="8"/>
      <c r="E1" s="8"/>
      <c r="F1" s="8"/>
      <c r="G1" s="8"/>
      <c r="H1" s="8"/>
    </row>
    <row r="2" spans="1:8" ht="15" x14ac:dyDescent="0.25">
      <c r="A2" s="8"/>
      <c r="B2" s="8"/>
      <c r="C2" s="8"/>
      <c r="D2" s="8"/>
      <c r="E2" s="8"/>
      <c r="F2" s="8"/>
      <c r="G2" s="8"/>
      <c r="H2" s="8"/>
    </row>
    <row r="3" spans="1:8" ht="18" customHeight="1" x14ac:dyDescent="0.25">
      <c r="B3" s="11"/>
      <c r="C3" s="11"/>
      <c r="D3" s="11"/>
      <c r="E3" s="11"/>
      <c r="F3" s="11"/>
      <c r="G3" s="8"/>
      <c r="H3" s="8"/>
    </row>
    <row r="4" spans="1:8" ht="48.75" customHeight="1" thickBot="1" x14ac:dyDescent="0.3">
      <c r="A4" s="13" t="s">
        <v>31</v>
      </c>
      <c r="B4" s="14" t="s">
        <v>55</v>
      </c>
      <c r="C4" s="15" t="s">
        <v>56</v>
      </c>
      <c r="D4" s="8"/>
      <c r="E4" s="8"/>
    </row>
    <row r="5" spans="1:8" ht="14.1" customHeight="1" x14ac:dyDescent="0.25">
      <c r="A5" s="16">
        <v>1</v>
      </c>
      <c r="B5" s="9">
        <v>6027.5299948267639</v>
      </c>
      <c r="C5" s="17">
        <v>15.074048155335658</v>
      </c>
      <c r="D5" s="8"/>
      <c r="E5" s="8"/>
    </row>
    <row r="6" spans="1:8" ht="14.1" customHeight="1" x14ac:dyDescent="0.25">
      <c r="A6" s="18">
        <v>2</v>
      </c>
      <c r="B6" s="10">
        <v>14319.549991289154</v>
      </c>
      <c r="C6" s="19">
        <v>35.811283613136602</v>
      </c>
      <c r="D6" s="8"/>
      <c r="E6" s="8"/>
    </row>
    <row r="7" spans="1:8" ht="14.1" customHeight="1" x14ac:dyDescent="0.25">
      <c r="A7" s="18">
        <v>3</v>
      </c>
      <c r="B7" s="10">
        <v>7841.8199925795197</v>
      </c>
      <c r="C7" s="19">
        <v>19.611345326372781</v>
      </c>
      <c r="D7" s="8"/>
      <c r="E7" s="8"/>
    </row>
    <row r="8" spans="1:8" ht="14.1" customHeight="1" x14ac:dyDescent="0.25">
      <c r="A8" s="18">
        <v>4</v>
      </c>
      <c r="B8" s="10">
        <v>7254.2399961166084</v>
      </c>
      <c r="C8" s="19">
        <v>18.141886166584982</v>
      </c>
      <c r="D8" s="8"/>
      <c r="E8" s="8"/>
    </row>
    <row r="9" spans="1:8" ht="14.1" customHeight="1" x14ac:dyDescent="0.25">
      <c r="A9" s="18">
        <v>5</v>
      </c>
      <c r="B9" s="10">
        <v>3072.3299991376698</v>
      </c>
      <c r="C9" s="19">
        <v>7.6834873315988625</v>
      </c>
      <c r="D9" s="8"/>
      <c r="E9" s="8"/>
    </row>
    <row r="10" spans="1:8" ht="14.1" customHeight="1" x14ac:dyDescent="0.25">
      <c r="A10" s="18">
        <v>6</v>
      </c>
      <c r="B10" s="10">
        <v>966.75999932922423</v>
      </c>
      <c r="C10" s="19">
        <v>2.4177377461495047</v>
      </c>
      <c r="D10" s="8"/>
      <c r="E10" s="8"/>
    </row>
    <row r="11" spans="1:8" ht="14.1" customHeight="1" x14ac:dyDescent="0.25">
      <c r="A11" s="18">
        <v>7</v>
      </c>
      <c r="B11" s="10">
        <v>276.81999916210771</v>
      </c>
      <c r="C11" s="19">
        <v>0.69228987683362297</v>
      </c>
      <c r="D11" s="8"/>
      <c r="E11" s="8"/>
    </row>
    <row r="12" spans="1:8" ht="14.1" customHeight="1" x14ac:dyDescent="0.25">
      <c r="A12" s="18">
        <v>8</v>
      </c>
      <c r="B12" s="10">
        <v>117.25999967008829</v>
      </c>
      <c r="C12" s="19">
        <v>0.2932516110643355</v>
      </c>
      <c r="D12" s="8"/>
      <c r="E12" s="8"/>
    </row>
    <row r="13" spans="1:8" ht="14.1" customHeight="1" x14ac:dyDescent="0.25">
      <c r="A13" s="18">
        <v>9</v>
      </c>
      <c r="B13" s="10">
        <v>68.410000026226044</v>
      </c>
      <c r="C13" s="19">
        <v>0.17108428088900504</v>
      </c>
      <c r="D13" s="8"/>
      <c r="E13" s="8"/>
    </row>
    <row r="14" spans="1:8" ht="14.1" customHeight="1" x14ac:dyDescent="0.25">
      <c r="A14" s="18">
        <v>10</v>
      </c>
      <c r="B14" s="10">
        <v>27.569999754428864</v>
      </c>
      <c r="C14" s="19">
        <v>6.8948890224941536E-2</v>
      </c>
      <c r="D14" s="8"/>
      <c r="E14" s="8"/>
    </row>
    <row r="15" spans="1:8" ht="14.1" customHeight="1" x14ac:dyDescent="0.25">
      <c r="A15" s="18">
        <v>11</v>
      </c>
      <c r="B15" s="10">
        <v>6.2699999958276749</v>
      </c>
      <c r="C15" s="19">
        <v>1.5680433270706132E-2</v>
      </c>
      <c r="D15" s="8"/>
      <c r="E15" s="8"/>
    </row>
    <row r="16" spans="1:8" ht="14.1" customHeight="1" x14ac:dyDescent="0.25">
      <c r="A16" s="18">
        <v>12</v>
      </c>
      <c r="B16" s="10">
        <v>5.1100000478327274</v>
      </c>
      <c r="C16" s="19">
        <v>1.2779428200425224E-2</v>
      </c>
      <c r="D16" s="8"/>
      <c r="E16" s="8"/>
    </row>
    <row r="17" spans="1:8" ht="14.1" customHeight="1" x14ac:dyDescent="0.25">
      <c r="A17" s="18">
        <v>13</v>
      </c>
      <c r="B17" s="10">
        <v>0.1399999987334013</v>
      </c>
      <c r="C17" s="19">
        <v>3.5012131411465107E-4</v>
      </c>
      <c r="D17" s="8"/>
      <c r="E17" s="8"/>
    </row>
    <row r="18" spans="1:8" ht="14.1" customHeight="1" x14ac:dyDescent="0.25">
      <c r="A18" s="18">
        <v>14</v>
      </c>
      <c r="B18" s="10">
        <v>2.3299999833106995</v>
      </c>
      <c r="C18" s="19">
        <v>5.8270190244596558E-3</v>
      </c>
      <c r="D18" s="8"/>
      <c r="E18" s="8"/>
    </row>
    <row r="19" spans="1:8" ht="14.1" customHeight="1" x14ac:dyDescent="0.25">
      <c r="A19" s="20" t="s">
        <v>0</v>
      </c>
      <c r="B19" s="21">
        <v>39986.139971917495</v>
      </c>
      <c r="C19" s="22">
        <v>100</v>
      </c>
      <c r="D19" s="8"/>
      <c r="E19" s="8"/>
    </row>
    <row r="20" spans="1:8" ht="14.1" customHeight="1" x14ac:dyDescent="0.25">
      <c r="A20" s="5" t="s">
        <v>32</v>
      </c>
      <c r="B20" s="109"/>
      <c r="C20" s="110"/>
      <c r="D20" s="111"/>
      <c r="E20" s="111"/>
      <c r="F20" s="11"/>
      <c r="G20" s="8"/>
      <c r="H20" s="8"/>
    </row>
    <row r="21" spans="1:8" ht="15" x14ac:dyDescent="0.25">
      <c r="A21" s="5" t="s">
        <v>29</v>
      </c>
      <c r="B21" s="5"/>
      <c r="C21" s="5"/>
      <c r="D21" s="5"/>
      <c r="E21" s="5"/>
      <c r="F21" s="8"/>
      <c r="G21" s="8"/>
      <c r="H21" s="8"/>
    </row>
    <row r="22" spans="1:8" ht="15" x14ac:dyDescent="0.25">
      <c r="A22" s="5" t="s">
        <v>30</v>
      </c>
      <c r="B22" s="5"/>
      <c r="C22" s="5"/>
      <c r="D22" s="5"/>
      <c r="E22" s="5"/>
      <c r="F22" s="8"/>
      <c r="G22" s="8"/>
      <c r="H22" s="8"/>
    </row>
    <row r="23" spans="1:8" ht="15" x14ac:dyDescent="0.25">
      <c r="A23" s="5" t="s">
        <v>27</v>
      </c>
      <c r="B23" s="5"/>
      <c r="C23" s="5"/>
      <c r="D23" s="5"/>
      <c r="E23" s="5"/>
      <c r="F23" s="8"/>
      <c r="G23" s="8"/>
      <c r="H23" s="8"/>
    </row>
    <row r="24" spans="1:8" ht="15" x14ac:dyDescent="0.25">
      <c r="A24" s="5" t="s">
        <v>28</v>
      </c>
      <c r="B24" s="5"/>
      <c r="C24" s="5"/>
      <c r="D24" s="5"/>
      <c r="E24" s="5"/>
      <c r="F24" s="8"/>
      <c r="G24" s="8"/>
      <c r="H24" s="8"/>
    </row>
    <row r="25" spans="1:8" ht="15" x14ac:dyDescent="0.25">
      <c r="A25" s="180" t="s">
        <v>57</v>
      </c>
      <c r="B25" s="180"/>
      <c r="C25" s="180"/>
      <c r="D25" s="180"/>
      <c r="E25" s="180"/>
      <c r="F25" s="8"/>
      <c r="G25" s="8"/>
      <c r="H25" s="8"/>
    </row>
    <row r="26" spans="1:8" ht="15" x14ac:dyDescent="0.25">
      <c r="A26" s="180"/>
      <c r="B26" s="180"/>
      <c r="C26" s="180"/>
      <c r="D26" s="180"/>
      <c r="E26" s="180"/>
      <c r="F26" s="8"/>
      <c r="G26" s="8"/>
      <c r="H26" s="8"/>
    </row>
    <row r="27" spans="1:8" ht="15" x14ac:dyDescent="0.25">
      <c r="A27" s="180"/>
      <c r="B27" s="180"/>
      <c r="C27" s="180"/>
      <c r="D27" s="180"/>
      <c r="E27" s="180"/>
      <c r="F27" s="8"/>
      <c r="G27" s="8"/>
      <c r="H27" s="8"/>
    </row>
    <row r="28" spans="1:8" ht="15" x14ac:dyDescent="0.25">
      <c r="A28" s="180"/>
      <c r="B28" s="180"/>
      <c r="C28" s="180"/>
      <c r="D28" s="180"/>
      <c r="E28" s="180"/>
      <c r="F28" s="8"/>
      <c r="G28" s="8"/>
      <c r="H28" s="8"/>
    </row>
    <row r="29" spans="1:8" ht="15" x14ac:dyDescent="0.25">
      <c r="A29" s="180"/>
      <c r="B29" s="180"/>
      <c r="C29" s="180"/>
      <c r="D29" s="180"/>
      <c r="E29" s="180"/>
      <c r="F29" s="8"/>
      <c r="G29" s="8"/>
      <c r="H29" s="8"/>
    </row>
    <row r="30" spans="1:8" ht="15" x14ac:dyDescent="0.25">
      <c r="A30" s="8"/>
      <c r="B30" s="8"/>
      <c r="C30" s="8"/>
      <c r="D30" s="8"/>
      <c r="E30" s="8"/>
      <c r="F30" s="8"/>
      <c r="G30" s="8"/>
      <c r="H30" s="8"/>
    </row>
    <row r="31" spans="1:8" ht="15" customHeight="1" x14ac:dyDescent="0.25">
      <c r="A31" s="8"/>
      <c r="B31" s="8"/>
      <c r="C31" s="8"/>
      <c r="D31" s="8"/>
      <c r="E31" s="8"/>
      <c r="F31" s="8"/>
      <c r="G31" s="8"/>
      <c r="H31" s="8"/>
    </row>
    <row r="32" spans="1:8" ht="15" x14ac:dyDescent="0.25">
      <c r="A32" s="8"/>
      <c r="B32" s="8"/>
      <c r="C32" s="8"/>
      <c r="D32" s="8"/>
      <c r="E32" s="8"/>
      <c r="F32" s="8"/>
      <c r="G32" s="8"/>
      <c r="H32" s="8"/>
    </row>
    <row r="33" spans="1:8" ht="15" x14ac:dyDescent="0.25">
      <c r="A33" s="8"/>
      <c r="B33" s="8"/>
      <c r="C33" s="8"/>
      <c r="D33" s="8"/>
      <c r="E33" s="8"/>
      <c r="F33" s="8"/>
      <c r="G33" s="8"/>
      <c r="H33" s="8"/>
    </row>
    <row r="34" spans="1:8" ht="15" x14ac:dyDescent="0.25">
      <c r="A34" s="8"/>
      <c r="B34" s="8"/>
      <c r="C34" s="8"/>
      <c r="D34" s="8"/>
      <c r="E34" s="8"/>
      <c r="F34" s="8"/>
      <c r="G34" s="8"/>
      <c r="H34" s="8"/>
    </row>
    <row r="35" spans="1:8" ht="15" x14ac:dyDescent="0.25">
      <c r="A35" s="8"/>
      <c r="B35" s="8"/>
      <c r="C35" s="8"/>
      <c r="D35" s="8"/>
      <c r="E35" s="8"/>
      <c r="F35" s="8"/>
      <c r="G35" s="8"/>
      <c r="H35" s="8"/>
    </row>
    <row r="36" spans="1:8" ht="15" x14ac:dyDescent="0.25">
      <c r="H36" s="8"/>
    </row>
    <row r="37" spans="1:8" ht="15" x14ac:dyDescent="0.25">
      <c r="H37" s="8"/>
    </row>
    <row r="38" spans="1:8" ht="15" x14ac:dyDescent="0.25">
      <c r="H38" s="8"/>
    </row>
  </sheetData>
  <mergeCells count="1">
    <mergeCell ref="A25:E29"/>
  </mergeCells>
  <pageMargins left="0.75" right="0.75" top="1" bottom="1" header="0.5" footer="0.5"/>
  <pageSetup orientation="portrait" r:id="rId1"/>
  <headerFooter alignWithMargins="0">
    <oddHeader xml:space="preserve">&amp;C&amp;"Arial,Bold"&amp;K08+000The Sociology of Personal Life: Living Alone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view="pageLayout" zoomScaleNormal="100" workbookViewId="0">
      <selection activeCell="J27" sqref="J27"/>
    </sheetView>
  </sheetViews>
  <sheetFormatPr defaultRowHeight="12.75" x14ac:dyDescent="0.2"/>
  <cols>
    <col min="1" max="1" width="20.5703125" customWidth="1"/>
    <col min="2" max="2" width="12.140625" customWidth="1"/>
  </cols>
  <sheetData>
    <row r="1" spans="1:5" x14ac:dyDescent="0.2">
      <c r="A1" s="3" t="s">
        <v>70</v>
      </c>
    </row>
    <row r="2" spans="1:5" ht="15.75" x14ac:dyDescent="0.25">
      <c r="A2" s="1"/>
    </row>
    <row r="3" spans="1:5" x14ac:dyDescent="0.2">
      <c r="A3" s="181"/>
      <c r="B3" s="181"/>
      <c r="C3" s="181"/>
      <c r="D3" s="181"/>
      <c r="E3" s="181"/>
    </row>
    <row r="4" spans="1:5" ht="15.75" x14ac:dyDescent="0.2">
      <c r="A4" s="25"/>
      <c r="B4" s="182" t="s">
        <v>23</v>
      </c>
      <c r="C4" s="182"/>
      <c r="D4" s="183"/>
    </row>
    <row r="5" spans="1:5" ht="24" x14ac:dyDescent="0.2">
      <c r="A5" s="26" t="s">
        <v>58</v>
      </c>
      <c r="B5" s="23" t="s">
        <v>24</v>
      </c>
      <c r="C5" s="23" t="s">
        <v>25</v>
      </c>
      <c r="D5" s="27" t="s">
        <v>0</v>
      </c>
    </row>
    <row r="6" spans="1:5" x14ac:dyDescent="0.2">
      <c r="A6" s="28" t="s">
        <v>59</v>
      </c>
      <c r="B6" s="24">
        <v>6.0000000000000001E-3</v>
      </c>
      <c r="C6" s="24">
        <v>7.0000000000000001E-3</v>
      </c>
      <c r="D6" s="29">
        <v>6.0000000000000001E-3</v>
      </c>
    </row>
    <row r="7" spans="1:5" x14ac:dyDescent="0.2">
      <c r="A7" s="28" t="s">
        <v>60</v>
      </c>
      <c r="B7" s="24">
        <v>4.3999999999999997E-2</v>
      </c>
      <c r="C7" s="24">
        <v>2.3E-2</v>
      </c>
      <c r="D7" s="29">
        <v>3.2000000000000001E-2</v>
      </c>
    </row>
    <row r="8" spans="1:5" x14ac:dyDescent="0.2">
      <c r="A8" s="28" t="s">
        <v>61</v>
      </c>
      <c r="B8" s="24">
        <v>6.9000000000000006E-2</v>
      </c>
      <c r="C8" s="24">
        <v>3.3000000000000002E-2</v>
      </c>
      <c r="D8" s="29">
        <v>4.9000000000000002E-2</v>
      </c>
    </row>
    <row r="9" spans="1:5" x14ac:dyDescent="0.2">
      <c r="A9" s="28" t="s">
        <v>62</v>
      </c>
      <c r="B9" s="24">
        <v>6.7000000000000004E-2</v>
      </c>
      <c r="C9" s="24">
        <v>3.4000000000000002E-2</v>
      </c>
      <c r="D9" s="29">
        <v>4.8000000000000001E-2</v>
      </c>
    </row>
    <row r="10" spans="1:5" x14ac:dyDescent="0.2">
      <c r="A10" s="28" t="s">
        <v>63</v>
      </c>
      <c r="B10" s="24">
        <v>6.7000000000000004E-2</v>
      </c>
      <c r="C10" s="24">
        <v>2.8000000000000001E-2</v>
      </c>
      <c r="D10" s="29">
        <v>4.4999999999999998E-2</v>
      </c>
    </row>
    <row r="11" spans="1:5" x14ac:dyDescent="0.2">
      <c r="A11" s="28" t="s">
        <v>64</v>
      </c>
      <c r="B11" s="24">
        <v>8.6999999999999994E-2</v>
      </c>
      <c r="C11" s="24">
        <v>3.6999999999999998E-2</v>
      </c>
      <c r="D11" s="29">
        <v>5.8999999999999997E-2</v>
      </c>
    </row>
    <row r="12" spans="1:5" x14ac:dyDescent="0.2">
      <c r="A12" s="28" t="s">
        <v>65</v>
      </c>
      <c r="B12" s="24">
        <v>9.8000000000000004E-2</v>
      </c>
      <c r="C12" s="24">
        <v>4.2999999999999997E-2</v>
      </c>
      <c r="D12" s="29">
        <v>6.8000000000000005E-2</v>
      </c>
    </row>
    <row r="13" spans="1:5" x14ac:dyDescent="0.2">
      <c r="A13" s="28" t="s">
        <v>66</v>
      </c>
      <c r="B13" s="24">
        <v>8.5000000000000006E-2</v>
      </c>
      <c r="C13" s="24">
        <v>5.2999999999999999E-2</v>
      </c>
      <c r="D13" s="29">
        <v>6.7000000000000004E-2</v>
      </c>
    </row>
    <row r="14" spans="1:5" x14ac:dyDescent="0.2">
      <c r="A14" s="28" t="s">
        <v>67</v>
      </c>
      <c r="B14" s="24">
        <v>0.08</v>
      </c>
      <c r="C14" s="24">
        <v>7.2999999999999995E-2</v>
      </c>
      <c r="D14" s="29">
        <v>7.5999999999999998E-2</v>
      </c>
    </row>
    <row r="15" spans="1:5" x14ac:dyDescent="0.2">
      <c r="A15" s="28" t="s">
        <v>68</v>
      </c>
      <c r="B15" s="24">
        <v>8.5000000000000006E-2</v>
      </c>
      <c r="C15" s="24">
        <v>9.8000000000000004E-2</v>
      </c>
      <c r="D15" s="29">
        <v>9.1999999999999998E-2</v>
      </c>
    </row>
    <row r="16" spans="1:5" x14ac:dyDescent="0.2">
      <c r="A16" s="28" t="s">
        <v>69</v>
      </c>
      <c r="B16" s="24">
        <v>6.7000000000000004E-2</v>
      </c>
      <c r="C16" s="24">
        <v>9.1999999999999998E-2</v>
      </c>
      <c r="D16" s="29">
        <v>8.1000000000000003E-2</v>
      </c>
    </row>
    <row r="17" spans="1:5" x14ac:dyDescent="0.2">
      <c r="A17" s="28" t="s">
        <v>26</v>
      </c>
      <c r="B17" s="24">
        <v>0.245</v>
      </c>
      <c r="C17" s="24">
        <v>0.47899999999999998</v>
      </c>
      <c r="D17" s="29">
        <v>0.375</v>
      </c>
    </row>
    <row r="18" spans="1:5" ht="24" customHeight="1" thickBot="1" x14ac:dyDescent="0.25">
      <c r="A18" s="30" t="s">
        <v>0</v>
      </c>
      <c r="B18" s="31">
        <v>1</v>
      </c>
      <c r="C18" s="31">
        <v>1</v>
      </c>
      <c r="D18" s="32">
        <v>1</v>
      </c>
    </row>
    <row r="20" spans="1:5" x14ac:dyDescent="0.2">
      <c r="A20" s="5" t="s">
        <v>32</v>
      </c>
      <c r="B20" s="109"/>
      <c r="C20" s="110"/>
      <c r="D20" s="111"/>
      <c r="E20" s="111"/>
    </row>
    <row r="21" spans="1:5" x14ac:dyDescent="0.2">
      <c r="A21" s="5" t="s">
        <v>29</v>
      </c>
      <c r="B21" s="5"/>
      <c r="C21" s="5"/>
      <c r="D21" s="5"/>
      <c r="E21" s="5"/>
    </row>
    <row r="22" spans="1:5" x14ac:dyDescent="0.2">
      <c r="A22" s="5" t="s">
        <v>30</v>
      </c>
      <c r="B22" s="5"/>
      <c r="C22" s="5"/>
      <c r="D22" s="5"/>
      <c r="E22" s="5"/>
    </row>
    <row r="23" spans="1:5" x14ac:dyDescent="0.2">
      <c r="A23" s="5" t="s">
        <v>27</v>
      </c>
      <c r="B23" s="5"/>
      <c r="C23" s="5"/>
      <c r="D23" s="5"/>
      <c r="E23" s="5"/>
    </row>
    <row r="24" spans="1:5" x14ac:dyDescent="0.2">
      <c r="A24" s="5" t="s">
        <v>28</v>
      </c>
      <c r="B24" s="5"/>
      <c r="C24" s="5"/>
      <c r="D24" s="5"/>
      <c r="E24" s="5"/>
    </row>
    <row r="25" spans="1:5" x14ac:dyDescent="0.2">
      <c r="A25" s="180" t="s">
        <v>57</v>
      </c>
      <c r="B25" s="180"/>
      <c r="C25" s="180"/>
      <c r="D25" s="180"/>
      <c r="E25" s="180"/>
    </row>
    <row r="26" spans="1:5" x14ac:dyDescent="0.2">
      <c r="A26" s="180"/>
      <c r="B26" s="180"/>
      <c r="C26" s="180"/>
      <c r="D26" s="180"/>
      <c r="E26" s="180"/>
    </row>
    <row r="27" spans="1:5" x14ac:dyDescent="0.2">
      <c r="A27" s="180"/>
      <c r="B27" s="180"/>
      <c r="C27" s="180"/>
      <c r="D27" s="180"/>
      <c r="E27" s="180"/>
    </row>
    <row r="28" spans="1:5" x14ac:dyDescent="0.2">
      <c r="A28" s="180"/>
      <c r="B28" s="180"/>
      <c r="C28" s="180"/>
      <c r="D28" s="180"/>
      <c r="E28" s="180"/>
    </row>
    <row r="29" spans="1:5" x14ac:dyDescent="0.2">
      <c r="A29" s="180"/>
      <c r="B29" s="180"/>
      <c r="C29" s="180"/>
      <c r="D29" s="180"/>
      <c r="E29" s="180"/>
    </row>
  </sheetData>
  <mergeCells count="3">
    <mergeCell ref="A3:E3"/>
    <mergeCell ref="B4:D4"/>
    <mergeCell ref="A25:E29"/>
  </mergeCells>
  <pageMargins left="0.7" right="0.7" top="0.75" bottom="0.75" header="0.3" footer="0.3"/>
  <pageSetup paperSize="9" orientation="portrait" r:id="rId1"/>
  <headerFooter>
    <oddHeader xml:space="preserve">&amp;C&amp;"Arial,Bold"&amp;K08+000The Sociology of Personal Life: Living Alone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showGridLines="0" view="pageLayout" zoomScale="70" zoomScaleNormal="60" zoomScalePageLayoutView="70" workbookViewId="0">
      <selection activeCell="M34" sqref="M34"/>
    </sheetView>
  </sheetViews>
  <sheetFormatPr defaultRowHeight="12.75" x14ac:dyDescent="0.2"/>
  <cols>
    <col min="1" max="1" width="17" customWidth="1"/>
    <col min="2" max="2" width="12.42578125" customWidth="1"/>
    <col min="4" max="4" width="10.85546875" customWidth="1"/>
    <col min="5" max="5" width="9.7109375" customWidth="1"/>
    <col min="9" max="9" width="15.42578125" customWidth="1"/>
    <col min="10" max="10" width="15.28515625" customWidth="1"/>
    <col min="20" max="20" width="12.42578125" bestFit="1" customWidth="1"/>
  </cols>
  <sheetData>
    <row r="2" spans="1:16" x14ac:dyDescent="0.2">
      <c r="A2" s="60" t="s">
        <v>72</v>
      </c>
      <c r="B2" s="60" t="s">
        <v>80</v>
      </c>
      <c r="C2" s="60"/>
      <c r="D2" s="60"/>
      <c r="E2" s="60"/>
      <c r="F2" s="60"/>
      <c r="G2" s="60"/>
      <c r="H2" s="60"/>
      <c r="I2" s="60" t="s">
        <v>73</v>
      </c>
      <c r="J2" s="60" t="s">
        <v>80</v>
      </c>
      <c r="K2" s="60"/>
      <c r="L2" s="60"/>
      <c r="M2" s="60"/>
      <c r="N2" s="60"/>
      <c r="O2" s="35"/>
      <c r="P2" s="35"/>
    </row>
    <row r="3" spans="1:16" ht="15.75" x14ac:dyDescent="0.25">
      <c r="A3" s="61"/>
      <c r="B3" s="60" t="s">
        <v>87</v>
      </c>
      <c r="C3" s="60"/>
      <c r="D3" s="60"/>
      <c r="E3" s="60"/>
      <c r="F3" s="60"/>
      <c r="G3" s="60"/>
      <c r="H3" s="60"/>
      <c r="I3" s="61"/>
      <c r="J3" s="60" t="s">
        <v>87</v>
      </c>
      <c r="K3" s="60"/>
      <c r="L3" s="60"/>
      <c r="M3" s="60"/>
      <c r="N3" s="60"/>
      <c r="O3" s="35"/>
      <c r="P3" s="35"/>
    </row>
    <row r="4" spans="1:16" ht="15.75" x14ac:dyDescent="0.25">
      <c r="A4" s="36"/>
      <c r="B4" s="107"/>
      <c r="C4" s="35"/>
      <c r="D4" s="35"/>
      <c r="E4" s="35"/>
      <c r="F4" s="35"/>
      <c r="G4" s="35"/>
      <c r="H4" s="35"/>
      <c r="I4" s="36"/>
      <c r="J4" s="107" t="s">
        <v>88</v>
      </c>
      <c r="K4" s="35"/>
      <c r="L4" s="35"/>
      <c r="M4" s="35"/>
      <c r="N4" s="35"/>
      <c r="O4" s="35"/>
      <c r="P4" s="35"/>
    </row>
    <row r="5" spans="1:16" ht="24.75" customHeight="1" x14ac:dyDescent="0.2">
      <c r="A5" s="40"/>
      <c r="B5" s="41"/>
      <c r="C5" s="42"/>
      <c r="D5" s="53" t="s">
        <v>74</v>
      </c>
      <c r="E5" s="46" t="s">
        <v>75</v>
      </c>
      <c r="F5" s="47" t="s">
        <v>0</v>
      </c>
      <c r="G5" s="37"/>
      <c r="H5" s="37"/>
      <c r="I5" s="69"/>
      <c r="J5" s="70"/>
      <c r="K5" s="79"/>
      <c r="L5" s="53" t="s">
        <v>74</v>
      </c>
      <c r="M5" s="46" t="s">
        <v>75</v>
      </c>
      <c r="N5" s="47" t="s">
        <v>0</v>
      </c>
      <c r="O5" s="35"/>
      <c r="P5" s="35"/>
    </row>
    <row r="6" spans="1:16" ht="24.75" customHeight="1" x14ac:dyDescent="0.2">
      <c r="A6" s="54" t="s">
        <v>78</v>
      </c>
      <c r="B6" s="48" t="s">
        <v>5</v>
      </c>
      <c r="C6" s="57" t="s">
        <v>79</v>
      </c>
      <c r="D6" s="49">
        <v>828</v>
      </c>
      <c r="E6" s="49">
        <v>310</v>
      </c>
      <c r="F6" s="50">
        <v>1138</v>
      </c>
      <c r="G6" s="37"/>
      <c r="H6" s="37"/>
      <c r="I6" s="76" t="s">
        <v>78</v>
      </c>
      <c r="J6" s="71" t="s">
        <v>6</v>
      </c>
      <c r="K6" s="80" t="s">
        <v>79</v>
      </c>
      <c r="L6" s="83">
        <v>6229</v>
      </c>
      <c r="M6" s="84">
        <v>1335</v>
      </c>
      <c r="N6" s="85">
        <v>7564</v>
      </c>
      <c r="O6" s="35"/>
      <c r="P6" s="35"/>
    </row>
    <row r="7" spans="1:16" ht="24" x14ac:dyDescent="0.2">
      <c r="A7" s="55"/>
      <c r="B7" s="51"/>
      <c r="C7" s="58" t="s">
        <v>77</v>
      </c>
      <c r="D7" s="65">
        <v>2.4E-2</v>
      </c>
      <c r="E7" s="65">
        <v>5.0999999999999997E-2</v>
      </c>
      <c r="F7" s="66">
        <v>2.8000000000000001E-2</v>
      </c>
      <c r="G7" s="37"/>
      <c r="H7" s="37"/>
      <c r="I7" s="74"/>
      <c r="J7" s="98"/>
      <c r="K7" s="82" t="s">
        <v>77</v>
      </c>
      <c r="L7" s="89">
        <v>0.183</v>
      </c>
      <c r="M7" s="90">
        <v>0.222</v>
      </c>
      <c r="N7" s="91">
        <v>0.189</v>
      </c>
      <c r="O7" s="35"/>
      <c r="P7" s="35"/>
    </row>
    <row r="8" spans="1:16" ht="22.5" customHeight="1" x14ac:dyDescent="0.2">
      <c r="A8" s="44"/>
      <c r="B8" s="48" t="s">
        <v>6</v>
      </c>
      <c r="C8" s="57" t="s">
        <v>79</v>
      </c>
      <c r="D8" s="49">
        <v>6229</v>
      </c>
      <c r="E8" s="49">
        <v>1335</v>
      </c>
      <c r="F8" s="50">
        <v>7564</v>
      </c>
      <c r="G8" s="37"/>
      <c r="H8" s="37"/>
      <c r="I8" s="74"/>
      <c r="J8" s="77" t="s">
        <v>7</v>
      </c>
      <c r="K8" s="81" t="s">
        <v>79</v>
      </c>
      <c r="L8" s="86">
        <v>15774</v>
      </c>
      <c r="M8" s="72">
        <v>2709</v>
      </c>
      <c r="N8" s="73">
        <v>18483</v>
      </c>
      <c r="O8" s="35"/>
      <c r="P8" s="35"/>
    </row>
    <row r="9" spans="1:16" ht="24" x14ac:dyDescent="0.2">
      <c r="A9" s="44"/>
      <c r="B9" s="52"/>
      <c r="C9" s="59" t="s">
        <v>77</v>
      </c>
      <c r="D9" s="67">
        <v>0.183</v>
      </c>
      <c r="E9" s="67">
        <v>0.222</v>
      </c>
      <c r="F9" s="68">
        <v>0.189</v>
      </c>
      <c r="G9" s="37"/>
      <c r="H9" s="37"/>
      <c r="I9" s="74"/>
      <c r="J9" s="77"/>
      <c r="K9" s="81" t="s">
        <v>77</v>
      </c>
      <c r="L9" s="95">
        <f>L8/L16</f>
        <v>0.46451498910418754</v>
      </c>
      <c r="M9" s="96">
        <f>M8/M16</f>
        <v>0.44947735191637633</v>
      </c>
      <c r="N9" s="97">
        <f>N8/N16</f>
        <v>0.46224834312867324</v>
      </c>
      <c r="O9" s="35"/>
      <c r="P9" s="35"/>
    </row>
    <row r="10" spans="1:16" ht="36.75" customHeight="1" x14ac:dyDescent="0.2">
      <c r="A10" s="55"/>
      <c r="B10" s="51" t="s">
        <v>7</v>
      </c>
      <c r="C10" s="58" t="s">
        <v>79</v>
      </c>
      <c r="D10" s="38">
        <v>15774</v>
      </c>
      <c r="E10" s="38">
        <v>2709</v>
      </c>
      <c r="F10" s="43">
        <v>18483</v>
      </c>
      <c r="G10" s="37"/>
      <c r="H10" s="37"/>
      <c r="I10" s="74"/>
      <c r="J10" s="99" t="s">
        <v>76</v>
      </c>
      <c r="K10" s="80" t="s">
        <v>79</v>
      </c>
      <c r="L10" s="83">
        <f>SUM(D6,D12)</f>
        <v>7270</v>
      </c>
      <c r="M10" s="84">
        <f>SUM(E6,E12)</f>
        <v>1210</v>
      </c>
      <c r="N10" s="85">
        <f>SUM(F6,F12)</f>
        <v>8480</v>
      </c>
      <c r="O10" s="35"/>
      <c r="P10" s="35"/>
    </row>
    <row r="11" spans="1:16" ht="24" x14ac:dyDescent="0.2">
      <c r="A11" s="55"/>
      <c r="B11" s="52"/>
      <c r="C11" s="59" t="s">
        <v>77</v>
      </c>
      <c r="D11" s="67">
        <v>0.46500000000000002</v>
      </c>
      <c r="E11" s="67">
        <v>0.44900000000000001</v>
      </c>
      <c r="F11" s="68">
        <v>0.46200000000000002</v>
      </c>
      <c r="G11" s="37"/>
      <c r="H11" s="37"/>
      <c r="I11" s="74"/>
      <c r="J11" s="100"/>
      <c r="K11" s="82" t="s">
        <v>77</v>
      </c>
      <c r="L11" s="89">
        <f>L10/L16</f>
        <v>0.21408799104776488</v>
      </c>
      <c r="M11" s="90">
        <f>M10/M16</f>
        <v>0.20076323212211714</v>
      </c>
      <c r="N11" s="91">
        <f>N10/N16</f>
        <v>0.21207952982368389</v>
      </c>
      <c r="O11" s="35"/>
      <c r="P11" s="35"/>
    </row>
    <row r="12" spans="1:16" ht="24" x14ac:dyDescent="0.2">
      <c r="A12" s="55"/>
      <c r="B12" s="48" t="s">
        <v>8</v>
      </c>
      <c r="C12" s="57" t="s">
        <v>79</v>
      </c>
      <c r="D12" s="49">
        <v>6442</v>
      </c>
      <c r="E12" s="49">
        <v>900</v>
      </c>
      <c r="F12" s="50">
        <v>7342</v>
      </c>
      <c r="G12" s="37"/>
      <c r="H12" s="37"/>
      <c r="I12" s="74"/>
      <c r="J12" s="77" t="s">
        <v>9</v>
      </c>
      <c r="K12" s="81" t="s">
        <v>79</v>
      </c>
      <c r="L12" s="86">
        <v>3486</v>
      </c>
      <c r="M12" s="72">
        <v>580</v>
      </c>
      <c r="N12" s="73">
        <v>4066</v>
      </c>
      <c r="O12" s="35"/>
      <c r="P12" s="35"/>
    </row>
    <row r="13" spans="1:16" ht="24" customHeight="1" x14ac:dyDescent="0.2">
      <c r="A13" s="55"/>
      <c r="B13" s="52"/>
      <c r="C13" s="59" t="s">
        <v>77</v>
      </c>
      <c r="D13" s="67">
        <v>0.19</v>
      </c>
      <c r="E13" s="67">
        <v>0.14899999999999999</v>
      </c>
      <c r="F13" s="68">
        <v>0.184</v>
      </c>
      <c r="G13" s="37"/>
      <c r="H13" s="37"/>
      <c r="I13" s="74"/>
      <c r="J13" s="77"/>
      <c r="K13" s="81" t="s">
        <v>77</v>
      </c>
      <c r="L13" s="95">
        <v>0.10299999999999999</v>
      </c>
      <c r="M13" s="96">
        <v>9.6000000000000002E-2</v>
      </c>
      <c r="N13" s="97">
        <v>0.10199999999999999</v>
      </c>
      <c r="O13" s="35"/>
      <c r="P13" s="35"/>
    </row>
    <row r="14" spans="1:16" ht="27" customHeight="1" x14ac:dyDescent="0.2">
      <c r="A14" s="55"/>
      <c r="B14" s="51" t="s">
        <v>9</v>
      </c>
      <c r="C14" s="58" t="s">
        <v>79</v>
      </c>
      <c r="D14" s="38">
        <v>3486</v>
      </c>
      <c r="E14" s="38">
        <v>580</v>
      </c>
      <c r="F14" s="43">
        <v>4066</v>
      </c>
      <c r="G14" s="37"/>
      <c r="H14" s="37"/>
      <c r="I14" s="74"/>
      <c r="J14" s="71" t="s">
        <v>10</v>
      </c>
      <c r="K14" s="80" t="s">
        <v>79</v>
      </c>
      <c r="L14" s="83">
        <v>1199</v>
      </c>
      <c r="M14" s="84">
        <v>193</v>
      </c>
      <c r="N14" s="85">
        <v>1392</v>
      </c>
      <c r="O14" s="35"/>
      <c r="P14" s="35"/>
    </row>
    <row r="15" spans="1:16" ht="24" x14ac:dyDescent="0.2">
      <c r="A15" s="55"/>
      <c r="B15" s="51"/>
      <c r="C15" s="58" t="s">
        <v>77</v>
      </c>
      <c r="D15" s="39">
        <v>0.10299999999999999</v>
      </c>
      <c r="E15" s="39">
        <v>9.6000000000000002E-2</v>
      </c>
      <c r="F15" s="45">
        <v>0.10199999999999999</v>
      </c>
      <c r="G15" s="37"/>
      <c r="H15" s="37"/>
      <c r="I15" s="74"/>
      <c r="J15" s="98"/>
      <c r="K15" s="82" t="s">
        <v>77</v>
      </c>
      <c r="L15" s="89">
        <v>3.5000000000000003E-2</v>
      </c>
      <c r="M15" s="90">
        <v>3.2000000000000001E-2</v>
      </c>
      <c r="N15" s="91">
        <v>3.5000000000000003E-2</v>
      </c>
      <c r="O15" s="35"/>
      <c r="P15" s="35"/>
    </row>
    <row r="16" spans="1:16" ht="24" x14ac:dyDescent="0.2">
      <c r="A16" s="55"/>
      <c r="B16" s="48" t="s">
        <v>10</v>
      </c>
      <c r="C16" s="57" t="s">
        <v>79</v>
      </c>
      <c r="D16" s="49">
        <v>1199</v>
      </c>
      <c r="E16" s="49">
        <v>193</v>
      </c>
      <c r="F16" s="50">
        <v>1392</v>
      </c>
      <c r="G16" s="37"/>
      <c r="H16" s="37"/>
      <c r="I16" s="74"/>
      <c r="J16" s="77" t="s">
        <v>81</v>
      </c>
      <c r="K16" s="81" t="s">
        <v>79</v>
      </c>
      <c r="L16" s="86">
        <v>33958</v>
      </c>
      <c r="M16" s="72">
        <v>6027</v>
      </c>
      <c r="N16" s="73">
        <v>39985</v>
      </c>
      <c r="O16" s="35"/>
      <c r="P16" s="35"/>
    </row>
    <row r="17" spans="1:16" ht="24" x14ac:dyDescent="0.2">
      <c r="A17" s="55"/>
      <c r="B17" s="52"/>
      <c r="C17" s="59" t="s">
        <v>77</v>
      </c>
      <c r="D17" s="67">
        <v>3.5000000000000003E-2</v>
      </c>
      <c r="E17" s="67">
        <v>3.2000000000000001E-2</v>
      </c>
      <c r="F17" s="68">
        <v>3.5000000000000003E-2</v>
      </c>
      <c r="G17" s="37"/>
      <c r="H17" s="37"/>
      <c r="I17" s="75"/>
      <c r="J17" s="78"/>
      <c r="K17" s="82" t="s">
        <v>77</v>
      </c>
      <c r="L17" s="92">
        <v>1</v>
      </c>
      <c r="M17" s="93">
        <v>1</v>
      </c>
      <c r="N17" s="94">
        <v>1</v>
      </c>
      <c r="O17" s="35"/>
      <c r="P17" s="35"/>
    </row>
    <row r="18" spans="1:16" x14ac:dyDescent="0.2">
      <c r="A18" s="55"/>
      <c r="B18" s="51" t="s">
        <v>0</v>
      </c>
      <c r="C18" s="58" t="s">
        <v>79</v>
      </c>
      <c r="D18" s="38">
        <v>33958</v>
      </c>
      <c r="E18" s="38">
        <v>6027</v>
      </c>
      <c r="F18" s="43">
        <v>39985</v>
      </c>
      <c r="G18" s="37"/>
      <c r="H18" s="37"/>
      <c r="I18" s="5" t="s">
        <v>32</v>
      </c>
      <c r="J18" s="109"/>
      <c r="K18" s="110"/>
      <c r="L18" s="111"/>
      <c r="M18" s="111"/>
      <c r="N18" s="5"/>
      <c r="O18" s="35"/>
      <c r="P18" s="35"/>
    </row>
    <row r="19" spans="1:16" ht="24" x14ac:dyDescent="0.2">
      <c r="A19" s="56"/>
      <c r="B19" s="52"/>
      <c r="C19" s="59" t="s">
        <v>77</v>
      </c>
      <c r="D19" s="87">
        <v>1</v>
      </c>
      <c r="E19" s="87">
        <v>1</v>
      </c>
      <c r="F19" s="88">
        <v>1</v>
      </c>
      <c r="G19" s="37"/>
      <c r="H19" s="37"/>
      <c r="I19" s="5" t="s">
        <v>29</v>
      </c>
      <c r="J19" s="5"/>
      <c r="K19" s="5"/>
      <c r="L19" s="5"/>
      <c r="M19" s="5"/>
      <c r="N19" s="5"/>
      <c r="O19" s="35"/>
      <c r="P19" s="35"/>
    </row>
    <row r="20" spans="1:16" x14ac:dyDescent="0.2">
      <c r="A20" s="5" t="s">
        <v>32</v>
      </c>
      <c r="B20" s="109"/>
      <c r="C20" s="110"/>
      <c r="D20" s="111"/>
      <c r="E20" s="111"/>
      <c r="F20" s="5"/>
      <c r="G20" s="5"/>
      <c r="H20" s="63"/>
      <c r="I20" s="5" t="s">
        <v>30</v>
      </c>
      <c r="J20" s="5"/>
      <c r="K20" s="5"/>
      <c r="L20" s="5"/>
      <c r="M20" s="5"/>
      <c r="N20" s="64"/>
      <c r="O20" s="35"/>
      <c r="P20" s="35"/>
    </row>
    <row r="21" spans="1:16" x14ac:dyDescent="0.2">
      <c r="A21" s="5" t="s">
        <v>29</v>
      </c>
      <c r="B21" s="5"/>
      <c r="C21" s="5"/>
      <c r="D21" s="5"/>
      <c r="E21" s="5"/>
      <c r="F21" s="64"/>
      <c r="G21" s="64"/>
      <c r="H21" s="5"/>
      <c r="I21" s="5" t="s">
        <v>27</v>
      </c>
      <c r="J21" s="5"/>
      <c r="K21" s="5"/>
      <c r="L21" s="5"/>
      <c r="M21" s="5"/>
      <c r="N21" s="64"/>
    </row>
    <row r="22" spans="1:16" x14ac:dyDescent="0.2">
      <c r="A22" s="5" t="s">
        <v>30</v>
      </c>
      <c r="B22" s="5"/>
      <c r="C22" s="5"/>
      <c r="D22" s="5"/>
      <c r="E22" s="5"/>
      <c r="F22" s="64"/>
      <c r="G22" s="64"/>
      <c r="H22" s="5"/>
      <c r="I22" s="5" t="s">
        <v>28</v>
      </c>
      <c r="J22" s="5"/>
      <c r="K22" s="5"/>
      <c r="L22" s="5"/>
      <c r="M22" s="5"/>
      <c r="N22" s="64"/>
    </row>
    <row r="23" spans="1:16" x14ac:dyDescent="0.2">
      <c r="A23" s="5" t="s">
        <v>27</v>
      </c>
      <c r="B23" s="5"/>
      <c r="C23" s="5"/>
      <c r="D23" s="5"/>
      <c r="E23" s="5"/>
      <c r="F23" s="64"/>
      <c r="G23" s="64"/>
      <c r="H23" s="64"/>
      <c r="I23" s="180" t="s">
        <v>57</v>
      </c>
      <c r="J23" s="180"/>
      <c r="K23" s="180"/>
      <c r="L23" s="180"/>
      <c r="M23" s="180"/>
      <c r="N23" s="64"/>
      <c r="O23" s="108"/>
    </row>
    <row r="24" spans="1:16" x14ac:dyDescent="0.2">
      <c r="A24" s="5" t="s">
        <v>28</v>
      </c>
      <c r="B24" s="5"/>
      <c r="C24" s="5"/>
      <c r="D24" s="5"/>
      <c r="E24" s="5"/>
      <c r="F24" s="64"/>
      <c r="G24" s="64"/>
      <c r="H24" s="64"/>
      <c r="I24" s="180"/>
      <c r="J24" s="180"/>
      <c r="K24" s="180"/>
      <c r="L24" s="180"/>
      <c r="M24" s="180"/>
      <c r="N24" s="64"/>
      <c r="O24" s="108"/>
    </row>
    <row r="25" spans="1:16" x14ac:dyDescent="0.2">
      <c r="A25" s="180" t="s">
        <v>57</v>
      </c>
      <c r="B25" s="180"/>
      <c r="C25" s="180"/>
      <c r="D25" s="180"/>
      <c r="E25" s="180"/>
      <c r="F25" s="64"/>
      <c r="G25" s="64"/>
      <c r="H25" s="64"/>
      <c r="I25" s="180"/>
      <c r="J25" s="180"/>
      <c r="K25" s="180"/>
      <c r="L25" s="180"/>
      <c r="M25" s="180"/>
      <c r="N25" s="64"/>
      <c r="O25" s="108"/>
    </row>
    <row r="26" spans="1:16" x14ac:dyDescent="0.2">
      <c r="A26" s="180"/>
      <c r="B26" s="180"/>
      <c r="C26" s="180"/>
      <c r="D26" s="180"/>
      <c r="E26" s="180"/>
      <c r="F26" s="64"/>
      <c r="G26" s="64"/>
      <c r="H26" s="64"/>
      <c r="I26" s="180"/>
      <c r="J26" s="180"/>
      <c r="K26" s="180"/>
      <c r="L26" s="180"/>
      <c r="M26" s="180"/>
      <c r="N26" s="64"/>
      <c r="O26" s="108"/>
    </row>
    <row r="27" spans="1:16" x14ac:dyDescent="0.2">
      <c r="A27" s="180"/>
      <c r="B27" s="180"/>
      <c r="C27" s="180"/>
      <c r="D27" s="180"/>
      <c r="E27" s="180"/>
      <c r="F27" s="64"/>
      <c r="G27" s="64"/>
      <c r="H27" s="64"/>
      <c r="I27" s="180"/>
      <c r="J27" s="180"/>
      <c r="K27" s="180"/>
      <c r="L27" s="180"/>
      <c r="M27" s="180"/>
      <c r="N27" s="64"/>
      <c r="O27" s="108"/>
    </row>
    <row r="28" spans="1:16" x14ac:dyDescent="0.2">
      <c r="A28" s="180"/>
      <c r="B28" s="180"/>
      <c r="C28" s="180"/>
      <c r="D28" s="180"/>
      <c r="E28" s="180"/>
      <c r="F28" s="64"/>
      <c r="G28" s="64"/>
      <c r="H28" s="64"/>
      <c r="I28" s="64"/>
      <c r="J28" s="64"/>
      <c r="K28" s="64"/>
      <c r="L28" s="64"/>
      <c r="M28" s="64"/>
      <c r="N28" s="64"/>
      <c r="O28" s="108"/>
    </row>
    <row r="29" spans="1:16" ht="12.75" customHeight="1" x14ac:dyDescent="0.2">
      <c r="A29" s="180"/>
      <c r="B29" s="180"/>
      <c r="C29" s="180"/>
      <c r="D29" s="180"/>
      <c r="E29" s="180"/>
      <c r="F29" s="64"/>
      <c r="G29" s="64"/>
      <c r="H29" s="64"/>
      <c r="I29" s="64"/>
      <c r="J29" s="64"/>
      <c r="K29" s="64"/>
      <c r="L29" s="64"/>
      <c r="M29" s="64"/>
      <c r="N29" s="64"/>
      <c r="O29" s="108"/>
    </row>
    <row r="30" spans="1:16" ht="25.5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08"/>
    </row>
    <row r="31" spans="1:16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08"/>
    </row>
    <row r="32" spans="1:16" ht="46.5" customHeight="1" x14ac:dyDescent="0.2">
      <c r="A32" s="184" t="s">
        <v>89</v>
      </c>
      <c r="B32" s="178"/>
      <c r="C32" s="178"/>
      <c r="D32" s="178"/>
      <c r="E32" s="178"/>
      <c r="F32" s="178"/>
      <c r="G32" s="64"/>
      <c r="H32" s="64"/>
      <c r="I32" s="64"/>
      <c r="J32" s="64"/>
      <c r="K32" s="64"/>
      <c r="L32" s="64"/>
      <c r="M32" s="64"/>
      <c r="N32" s="64"/>
      <c r="O32" s="108"/>
    </row>
    <row r="33" spans="1:1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08"/>
    </row>
    <row r="34" spans="1:15" x14ac:dyDescent="0.2">
      <c r="A34" s="64"/>
      <c r="B34" s="64"/>
      <c r="C34" s="64"/>
      <c r="D34" s="64"/>
      <c r="E34" s="64"/>
      <c r="F34" s="64"/>
      <c r="G34" s="64"/>
      <c r="H34" s="64"/>
      <c r="I34" s="108"/>
      <c r="J34" s="108"/>
      <c r="K34" s="108"/>
      <c r="L34" s="108"/>
      <c r="M34" s="108"/>
      <c r="N34" s="108"/>
      <c r="O34" s="108"/>
    </row>
    <row r="35" spans="1:15" x14ac:dyDescent="0.2">
      <c r="A35" s="64"/>
      <c r="B35" s="64"/>
      <c r="C35" s="64"/>
      <c r="D35" s="64"/>
      <c r="E35" s="64"/>
      <c r="F35" s="64"/>
      <c r="G35" s="64"/>
      <c r="H35" s="64"/>
      <c r="I35" s="108"/>
      <c r="J35" s="108"/>
      <c r="K35" s="108"/>
      <c r="L35" s="108"/>
      <c r="M35" s="108"/>
      <c r="N35" s="108"/>
      <c r="O35" s="108"/>
    </row>
    <row r="36" spans="1:15" x14ac:dyDescent="0.2">
      <c r="A36" s="64"/>
      <c r="B36" s="64"/>
      <c r="C36" s="64"/>
      <c r="D36" s="64"/>
      <c r="E36" s="64"/>
      <c r="F36" s="64"/>
      <c r="G36" s="64"/>
      <c r="H36" s="64"/>
      <c r="I36" s="108"/>
      <c r="J36" s="108"/>
      <c r="K36" s="108"/>
      <c r="L36" s="108"/>
      <c r="M36" s="108"/>
      <c r="N36" s="108"/>
      <c r="O36" s="108"/>
    </row>
    <row r="37" spans="1:15" x14ac:dyDescent="0.2">
      <c r="A37" s="108"/>
      <c r="B37" s="108"/>
      <c r="C37" s="108"/>
      <c r="D37" s="108"/>
      <c r="E37" s="108"/>
      <c r="F37" s="108"/>
      <c r="G37" s="108"/>
      <c r="H37" s="64"/>
      <c r="O37" s="108"/>
    </row>
    <row r="38" spans="1:15" x14ac:dyDescent="0.2">
      <c r="A38" s="112"/>
      <c r="B38" s="113"/>
      <c r="C38" s="113"/>
      <c r="D38" s="113"/>
      <c r="E38" s="113"/>
      <c r="F38" s="113"/>
      <c r="G38" s="113"/>
      <c r="H38" s="64"/>
      <c r="O38" s="108"/>
    </row>
    <row r="39" spans="1:15" x14ac:dyDescent="0.2">
      <c r="A39" s="113"/>
      <c r="B39" s="113"/>
      <c r="C39" s="113"/>
      <c r="D39" s="113"/>
      <c r="E39" s="113"/>
      <c r="F39" s="113"/>
      <c r="G39" s="113"/>
      <c r="H39" s="108"/>
      <c r="O39" s="108"/>
    </row>
    <row r="40" spans="1:15" ht="12.75" customHeight="1" x14ac:dyDescent="0.2">
      <c r="H40" s="113"/>
    </row>
    <row r="41" spans="1:15" ht="13.5" customHeight="1" x14ac:dyDescent="0.2">
      <c r="H41" s="113"/>
    </row>
  </sheetData>
  <mergeCells count="3">
    <mergeCell ref="A25:E29"/>
    <mergeCell ref="I23:M27"/>
    <mergeCell ref="A32:F32"/>
  </mergeCells>
  <pageMargins left="0.7" right="0.7" top="0.75" bottom="0.75" header="0.3" footer="0.3"/>
  <pageSetup paperSize="9" orientation="portrait" r:id="rId1"/>
  <headerFooter>
    <oddHeader xml:space="preserve">&amp;C&amp;"Arial,Bold"&amp;K08+000The Sociology of Personal Life: Living Alone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view="pageLayout" zoomScaleNormal="100" workbookViewId="0">
      <selection activeCell="A28" sqref="A28:E32"/>
    </sheetView>
  </sheetViews>
  <sheetFormatPr defaultRowHeight="12.75" x14ac:dyDescent="0.2"/>
  <cols>
    <col min="1" max="1" width="14.7109375" customWidth="1"/>
    <col min="2" max="2" width="12.7109375" customWidth="1"/>
    <col min="6" max="6" width="11.5703125" customWidth="1"/>
  </cols>
  <sheetData>
    <row r="1" spans="1:11" x14ac:dyDescent="0.2">
      <c r="A1" s="4" t="s">
        <v>82</v>
      </c>
      <c r="B1" s="4" t="s">
        <v>54</v>
      </c>
      <c r="C1" s="4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">
      <c r="A3" s="102"/>
      <c r="B3" s="103"/>
      <c r="C3" s="103"/>
      <c r="D3" s="188" t="s">
        <v>1</v>
      </c>
      <c r="E3" s="189"/>
      <c r="F3" s="190"/>
      <c r="G3" s="5"/>
      <c r="H3" s="5"/>
      <c r="I3" s="5"/>
      <c r="J3" s="5"/>
      <c r="K3" s="5"/>
    </row>
    <row r="4" spans="1:11" ht="24" x14ac:dyDescent="0.2">
      <c r="A4" s="104"/>
      <c r="B4" s="101"/>
      <c r="C4" s="101"/>
      <c r="D4" s="105" t="s">
        <v>2</v>
      </c>
      <c r="E4" s="105" t="s">
        <v>3</v>
      </c>
      <c r="F4" s="105" t="s">
        <v>0</v>
      </c>
      <c r="G4" s="5"/>
      <c r="H4" s="5"/>
      <c r="I4" s="5"/>
      <c r="J4" s="5"/>
      <c r="K4" s="5"/>
    </row>
    <row r="5" spans="1:11" x14ac:dyDescent="0.2">
      <c r="A5" s="191" t="s">
        <v>11</v>
      </c>
      <c r="B5" s="185" t="s">
        <v>5</v>
      </c>
      <c r="C5" s="57" t="s">
        <v>79</v>
      </c>
      <c r="D5" s="164">
        <v>695</v>
      </c>
      <c r="E5" s="169">
        <v>223</v>
      </c>
      <c r="F5" s="169">
        <v>918</v>
      </c>
      <c r="G5" s="5"/>
      <c r="H5" s="5"/>
      <c r="I5" s="5"/>
      <c r="J5" s="5"/>
      <c r="K5" s="5"/>
    </row>
    <row r="6" spans="1:11" ht="24" x14ac:dyDescent="0.2">
      <c r="A6" s="192"/>
      <c r="B6" s="186"/>
      <c r="C6" s="59" t="s">
        <v>77</v>
      </c>
      <c r="D6" s="165">
        <v>0.02</v>
      </c>
      <c r="E6" s="170">
        <v>3.6999999999999998E-2</v>
      </c>
      <c r="F6" s="170">
        <v>2.3E-2</v>
      </c>
      <c r="G6" s="5"/>
      <c r="H6" s="5"/>
      <c r="I6" s="5"/>
      <c r="J6" s="5"/>
      <c r="K6" s="5"/>
    </row>
    <row r="7" spans="1:11" x14ac:dyDescent="0.2">
      <c r="A7" s="192"/>
      <c r="B7" s="185" t="s">
        <v>12</v>
      </c>
      <c r="C7" s="57" t="s">
        <v>79</v>
      </c>
      <c r="D7" s="164">
        <v>714</v>
      </c>
      <c r="E7" s="169">
        <v>243</v>
      </c>
      <c r="F7" s="169">
        <v>957</v>
      </c>
      <c r="G7" s="5"/>
      <c r="H7" s="5"/>
      <c r="I7" s="5"/>
      <c r="J7" s="5"/>
      <c r="K7" s="5"/>
    </row>
    <row r="8" spans="1:11" ht="24" x14ac:dyDescent="0.2">
      <c r="A8" s="192"/>
      <c r="B8" s="186"/>
      <c r="C8" s="59" t="s">
        <v>77</v>
      </c>
      <c r="D8" s="166">
        <v>2.1000000000000001E-2</v>
      </c>
      <c r="E8" s="171">
        <v>0.04</v>
      </c>
      <c r="F8" s="171">
        <v>2.4E-2</v>
      </c>
      <c r="G8" s="5"/>
      <c r="H8" s="5"/>
      <c r="I8" s="5"/>
      <c r="J8" s="5"/>
      <c r="K8" s="5"/>
    </row>
    <row r="9" spans="1:11" x14ac:dyDescent="0.2">
      <c r="A9" s="192"/>
      <c r="B9" s="185" t="s">
        <v>13</v>
      </c>
      <c r="C9" s="57" t="s">
        <v>79</v>
      </c>
      <c r="D9" s="164">
        <v>1322</v>
      </c>
      <c r="E9" s="169">
        <v>295</v>
      </c>
      <c r="F9" s="169">
        <v>1617</v>
      </c>
      <c r="G9" s="5"/>
      <c r="H9" s="5"/>
      <c r="I9" s="5"/>
      <c r="J9" s="5"/>
      <c r="K9" s="5"/>
    </row>
    <row r="10" spans="1:11" ht="24" x14ac:dyDescent="0.2">
      <c r="A10" s="192"/>
      <c r="B10" s="186"/>
      <c r="C10" s="59" t="s">
        <v>77</v>
      </c>
      <c r="D10" s="165">
        <v>3.9E-2</v>
      </c>
      <c r="E10" s="170">
        <v>4.9000000000000002E-2</v>
      </c>
      <c r="F10" s="170">
        <v>0.04</v>
      </c>
      <c r="G10" s="5"/>
      <c r="H10" s="5"/>
      <c r="I10" s="5"/>
      <c r="J10" s="5"/>
      <c r="K10" s="5"/>
    </row>
    <row r="11" spans="1:11" x14ac:dyDescent="0.2">
      <c r="A11" s="192"/>
      <c r="B11" s="185" t="s">
        <v>14</v>
      </c>
      <c r="C11" s="57" t="s">
        <v>79</v>
      </c>
      <c r="D11" s="164">
        <v>2252</v>
      </c>
      <c r="E11" s="169">
        <v>487</v>
      </c>
      <c r="F11" s="169">
        <v>2739</v>
      </c>
      <c r="G11" s="5"/>
      <c r="H11" s="5"/>
      <c r="I11" s="5"/>
      <c r="J11" s="5"/>
      <c r="K11" s="5"/>
    </row>
    <row r="12" spans="1:11" ht="24" x14ac:dyDescent="0.2">
      <c r="A12" s="192"/>
      <c r="B12" s="186"/>
      <c r="C12" s="59" t="s">
        <v>77</v>
      </c>
      <c r="D12" s="166">
        <v>6.6000000000000003E-2</v>
      </c>
      <c r="E12" s="171">
        <v>8.1000000000000003E-2</v>
      </c>
      <c r="F12" s="171">
        <v>6.8000000000000005E-2</v>
      </c>
      <c r="G12" s="5"/>
      <c r="H12" s="5"/>
      <c r="I12" s="5"/>
      <c r="J12" s="5"/>
      <c r="K12" s="5"/>
    </row>
    <row r="13" spans="1:11" x14ac:dyDescent="0.2">
      <c r="A13" s="192"/>
      <c r="B13" s="185" t="s">
        <v>15</v>
      </c>
      <c r="C13" s="57" t="s">
        <v>79</v>
      </c>
      <c r="D13" s="164">
        <v>3136</v>
      </c>
      <c r="E13" s="169">
        <v>601</v>
      </c>
      <c r="F13" s="169">
        <v>3737</v>
      </c>
      <c r="G13" s="5"/>
      <c r="H13" s="5"/>
      <c r="I13" s="5"/>
      <c r="J13" s="5"/>
      <c r="K13" s="5"/>
    </row>
    <row r="14" spans="1:11" ht="24" x14ac:dyDescent="0.2">
      <c r="A14" s="192"/>
      <c r="B14" s="186"/>
      <c r="C14" s="59" t="s">
        <v>77</v>
      </c>
      <c r="D14" s="165">
        <v>9.1999999999999998E-2</v>
      </c>
      <c r="E14" s="170">
        <v>0.1</v>
      </c>
      <c r="F14" s="170">
        <v>9.2999999999999999E-2</v>
      </c>
      <c r="G14" s="5"/>
      <c r="H14" s="5"/>
      <c r="I14" s="5"/>
      <c r="J14" s="5"/>
      <c r="K14" s="5"/>
    </row>
    <row r="15" spans="1:11" x14ac:dyDescent="0.2">
      <c r="A15" s="192"/>
      <c r="B15" s="185" t="s">
        <v>16</v>
      </c>
      <c r="C15" s="57" t="s">
        <v>79</v>
      </c>
      <c r="D15" s="164">
        <v>5845</v>
      </c>
      <c r="E15" s="169">
        <v>1003</v>
      </c>
      <c r="F15" s="169">
        <v>6848</v>
      </c>
      <c r="G15" s="5"/>
      <c r="H15" s="5"/>
      <c r="I15" s="5"/>
      <c r="J15" s="5"/>
      <c r="K15" s="5"/>
    </row>
    <row r="16" spans="1:11" ht="24" x14ac:dyDescent="0.2">
      <c r="A16" s="192"/>
      <c r="B16" s="186"/>
      <c r="C16" s="59" t="s">
        <v>77</v>
      </c>
      <c r="D16" s="166">
        <v>0.17199999999999999</v>
      </c>
      <c r="E16" s="171">
        <v>0.16600000000000001</v>
      </c>
      <c r="F16" s="171">
        <v>0.17100000000000001</v>
      </c>
      <c r="G16" s="5"/>
      <c r="H16" s="5"/>
      <c r="I16" s="5"/>
      <c r="J16" s="5"/>
      <c r="K16" s="5"/>
    </row>
    <row r="17" spans="1:11" x14ac:dyDescent="0.2">
      <c r="A17" s="192"/>
      <c r="B17" s="185" t="s">
        <v>17</v>
      </c>
      <c r="C17" s="57" t="s">
        <v>79</v>
      </c>
      <c r="D17" s="164">
        <v>15323</v>
      </c>
      <c r="E17" s="169">
        <v>2287</v>
      </c>
      <c r="F17" s="169">
        <v>17610</v>
      </c>
      <c r="G17" s="5"/>
      <c r="H17" s="5"/>
      <c r="I17" s="5"/>
      <c r="J17" s="5"/>
      <c r="K17" s="5"/>
    </row>
    <row r="18" spans="1:11" ht="24" x14ac:dyDescent="0.2">
      <c r="A18" s="192"/>
      <c r="B18" s="186"/>
      <c r="C18" s="59" t="s">
        <v>77</v>
      </c>
      <c r="D18" s="165">
        <v>0.45100000000000001</v>
      </c>
      <c r="E18" s="170">
        <v>0.379</v>
      </c>
      <c r="F18" s="170">
        <v>0.44</v>
      </c>
      <c r="G18" s="5"/>
      <c r="H18" s="5"/>
      <c r="I18" s="5"/>
      <c r="J18" s="5"/>
      <c r="K18" s="5"/>
    </row>
    <row r="19" spans="1:11" x14ac:dyDescent="0.2">
      <c r="A19" s="192"/>
      <c r="B19" s="185" t="s">
        <v>18</v>
      </c>
      <c r="C19" s="57" t="s">
        <v>79</v>
      </c>
      <c r="D19" s="164">
        <v>4673</v>
      </c>
      <c r="E19" s="169">
        <v>889</v>
      </c>
      <c r="F19" s="169">
        <v>5562</v>
      </c>
      <c r="G19" s="5"/>
      <c r="H19" s="5"/>
      <c r="I19" s="5"/>
      <c r="J19" s="5"/>
      <c r="K19" s="5"/>
    </row>
    <row r="20" spans="1:11" ht="24" x14ac:dyDescent="0.2">
      <c r="A20" s="192"/>
      <c r="B20" s="186"/>
      <c r="C20" s="59" t="s">
        <v>77</v>
      </c>
      <c r="D20" s="165">
        <v>0.13800000000000001</v>
      </c>
      <c r="E20" s="170">
        <v>0.14699999999999999</v>
      </c>
      <c r="F20" s="170">
        <v>0.13900000000000001</v>
      </c>
      <c r="G20" s="5"/>
      <c r="H20" s="5"/>
      <c r="I20" s="5"/>
      <c r="J20" s="5"/>
      <c r="K20" s="5"/>
    </row>
    <row r="21" spans="1:11" x14ac:dyDescent="0.2">
      <c r="A21" s="192"/>
      <c r="B21" s="187" t="s">
        <v>0</v>
      </c>
      <c r="C21" s="58" t="s">
        <v>79</v>
      </c>
      <c r="D21" s="167">
        <v>33960</v>
      </c>
      <c r="E21" s="172">
        <v>6028</v>
      </c>
      <c r="F21" s="172">
        <v>39988</v>
      </c>
      <c r="G21" s="5"/>
      <c r="H21" s="5"/>
      <c r="I21" s="5"/>
      <c r="J21" s="5"/>
      <c r="K21" s="5"/>
    </row>
    <row r="22" spans="1:11" ht="24" x14ac:dyDescent="0.2">
      <c r="A22" s="193"/>
      <c r="B22" s="186"/>
      <c r="C22" s="59" t="s">
        <v>77</v>
      </c>
      <c r="D22" s="168">
        <v>1</v>
      </c>
      <c r="E22" s="173">
        <v>1</v>
      </c>
      <c r="F22" s="173">
        <v>1</v>
      </c>
      <c r="G22" s="5"/>
      <c r="H22" s="5"/>
      <c r="I22" s="5"/>
      <c r="J22" s="5"/>
      <c r="K22" s="5"/>
    </row>
    <row r="23" spans="1:11" x14ac:dyDescent="0.2">
      <c r="A23" s="5" t="s">
        <v>32</v>
      </c>
      <c r="B23" s="109"/>
      <c r="C23" s="110"/>
      <c r="D23" s="111"/>
      <c r="E23" s="111"/>
      <c r="F23" s="62"/>
      <c r="G23" s="5"/>
      <c r="H23" s="5"/>
      <c r="I23" s="5"/>
      <c r="J23" s="5"/>
      <c r="K23" s="5"/>
    </row>
    <row r="24" spans="1:11" x14ac:dyDescent="0.2">
      <c r="A24" s="5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5" t="s">
        <v>28</v>
      </c>
      <c r="B27" s="5"/>
      <c r="C27" s="5"/>
      <c r="D27" s="5"/>
      <c r="E27" s="5"/>
    </row>
    <row r="28" spans="1:11" x14ac:dyDescent="0.2">
      <c r="A28" s="180" t="s">
        <v>57</v>
      </c>
      <c r="B28" s="180"/>
      <c r="C28" s="180"/>
      <c r="D28" s="180"/>
      <c r="E28" s="180"/>
    </row>
    <row r="29" spans="1:11" x14ac:dyDescent="0.2">
      <c r="A29" s="180"/>
      <c r="B29" s="180"/>
      <c r="C29" s="180"/>
      <c r="D29" s="180"/>
      <c r="E29" s="180"/>
    </row>
    <row r="30" spans="1:11" ht="12.75" customHeight="1" x14ac:dyDescent="0.2">
      <c r="A30" s="180"/>
      <c r="B30" s="180"/>
      <c r="C30" s="180"/>
      <c r="D30" s="180"/>
      <c r="E30" s="180"/>
    </row>
    <row r="31" spans="1:11" ht="12.75" customHeight="1" x14ac:dyDescent="0.2">
      <c r="A31" s="180"/>
      <c r="B31" s="180"/>
      <c r="C31" s="180"/>
      <c r="D31" s="180"/>
      <c r="E31" s="180"/>
    </row>
    <row r="32" spans="1:11" ht="12.75" customHeight="1" x14ac:dyDescent="0.2">
      <c r="A32" s="180"/>
      <c r="B32" s="180"/>
      <c r="C32" s="180"/>
      <c r="D32" s="180"/>
      <c r="E32" s="180"/>
    </row>
    <row r="33" spans="1:3" ht="12.75" customHeight="1" x14ac:dyDescent="0.2">
      <c r="A33" s="5"/>
      <c r="B33" s="5"/>
      <c r="C33" s="5"/>
    </row>
    <row r="34" spans="1:3" ht="12.75" customHeight="1" x14ac:dyDescent="0.2">
      <c r="A34" s="5"/>
      <c r="B34" s="5"/>
      <c r="C34" s="5"/>
    </row>
    <row r="35" spans="1:3" ht="12.75" customHeight="1" x14ac:dyDescent="0.2">
      <c r="A35" s="5"/>
      <c r="B35" s="5"/>
      <c r="C35" s="5"/>
    </row>
    <row r="36" spans="1:3" ht="12.75" customHeight="1" x14ac:dyDescent="0.2">
      <c r="A36" s="5"/>
      <c r="B36" s="5"/>
      <c r="C36" s="5"/>
    </row>
    <row r="37" spans="1:3" ht="12.75" customHeight="1" x14ac:dyDescent="0.2">
      <c r="A37" s="5"/>
      <c r="B37" s="5"/>
      <c r="C37" s="5"/>
    </row>
    <row r="38" spans="1:3" ht="12.75" customHeight="1" x14ac:dyDescent="0.2">
      <c r="A38" s="5"/>
      <c r="B38" s="5"/>
      <c r="C38" s="5"/>
    </row>
    <row r="39" spans="1:3" ht="12.75" customHeight="1" x14ac:dyDescent="0.2">
      <c r="A39" s="5"/>
      <c r="B39" s="5"/>
      <c r="C39" s="5"/>
    </row>
    <row r="40" spans="1:3" ht="12.75" customHeight="1" x14ac:dyDescent="0.2">
      <c r="A40" s="5"/>
      <c r="B40" s="5"/>
      <c r="C40" s="5"/>
    </row>
  </sheetData>
  <mergeCells count="12">
    <mergeCell ref="A28:E32"/>
    <mergeCell ref="B19:B20"/>
    <mergeCell ref="B21:B22"/>
    <mergeCell ref="D3:F3"/>
    <mergeCell ref="A5:A22"/>
    <mergeCell ref="B5:B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  <pageSetup paperSize="9" orientation="portrait" r:id="rId1"/>
  <headerFooter>
    <oddHeader xml:space="preserve">&amp;C&amp;"Arial,Bold"&amp;K08+000The Sociology of Personal Life: Living Alone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view="pageLayout" zoomScaleNormal="100" workbookViewId="0">
      <selection activeCell="H45" sqref="H45"/>
    </sheetView>
  </sheetViews>
  <sheetFormatPr defaultRowHeight="12.75" x14ac:dyDescent="0.2"/>
  <cols>
    <col min="1" max="1" width="16" customWidth="1"/>
    <col min="2" max="2" width="13.42578125" customWidth="1"/>
  </cols>
  <sheetData>
    <row r="1" spans="1:8" ht="35.25" customHeight="1" x14ac:dyDescent="0.25">
      <c r="A1" s="7" t="s">
        <v>85</v>
      </c>
      <c r="B1" s="194" t="s">
        <v>33</v>
      </c>
      <c r="C1" s="195"/>
      <c r="D1" s="195"/>
      <c r="E1" s="195"/>
      <c r="F1" s="195"/>
      <c r="G1" s="195"/>
      <c r="H1" s="8"/>
    </row>
    <row r="2" spans="1:8" ht="15" x14ac:dyDescent="0.25">
      <c r="A2" s="8"/>
      <c r="B2" s="8"/>
      <c r="C2" s="8"/>
      <c r="D2" s="8"/>
      <c r="E2" s="8"/>
      <c r="F2" s="8"/>
      <c r="G2" s="8"/>
      <c r="H2" s="8"/>
    </row>
    <row r="3" spans="1:8" ht="15" x14ac:dyDescent="0.25">
      <c r="A3" s="199"/>
      <c r="B3" s="199"/>
      <c r="C3" s="199"/>
      <c r="D3" s="199"/>
      <c r="E3" s="199"/>
      <c r="F3" s="199"/>
      <c r="G3" s="199"/>
      <c r="H3" s="8"/>
    </row>
    <row r="4" spans="1:8" ht="15" x14ac:dyDescent="0.25">
      <c r="A4" s="129"/>
      <c r="B4" s="129"/>
      <c r="C4" s="138"/>
      <c r="D4" s="200" t="s">
        <v>19</v>
      </c>
      <c r="E4" s="200"/>
      <c r="F4" s="200"/>
      <c r="G4" s="201"/>
      <c r="H4" s="8"/>
    </row>
    <row r="5" spans="1:8" ht="15" x14ac:dyDescent="0.25">
      <c r="A5" s="129"/>
      <c r="B5" s="129"/>
      <c r="C5" s="138"/>
      <c r="D5" s="141" t="s">
        <v>20</v>
      </c>
      <c r="E5" s="139" t="s">
        <v>21</v>
      </c>
      <c r="F5" s="141" t="s">
        <v>22</v>
      </c>
      <c r="G5" s="140" t="s">
        <v>0</v>
      </c>
      <c r="H5" s="8"/>
    </row>
    <row r="6" spans="1:8" ht="15" x14ac:dyDescent="0.25">
      <c r="A6" s="202" t="s">
        <v>11</v>
      </c>
      <c r="B6" s="196" t="s">
        <v>5</v>
      </c>
      <c r="C6" s="147" t="s">
        <v>79</v>
      </c>
      <c r="D6" s="148">
        <v>8</v>
      </c>
      <c r="E6" s="149">
        <v>49</v>
      </c>
      <c r="F6" s="148">
        <v>166</v>
      </c>
      <c r="G6" s="150">
        <v>223</v>
      </c>
      <c r="H6" s="8"/>
    </row>
    <row r="7" spans="1:8" ht="24" x14ac:dyDescent="0.25">
      <c r="A7" s="203"/>
      <c r="B7" s="197"/>
      <c r="C7" s="135" t="s">
        <v>77</v>
      </c>
      <c r="D7" s="151">
        <v>1.4999999999999999E-2</v>
      </c>
      <c r="E7" s="152">
        <v>2.1999999999999999E-2</v>
      </c>
      <c r="F7" s="151">
        <v>0.05</v>
      </c>
      <c r="G7" s="153">
        <v>3.6999999999999998E-2</v>
      </c>
      <c r="H7" s="8"/>
    </row>
    <row r="8" spans="1:8" ht="15" x14ac:dyDescent="0.25">
      <c r="A8" s="203"/>
      <c r="B8" s="198" t="s">
        <v>12</v>
      </c>
      <c r="C8" s="132" t="s">
        <v>79</v>
      </c>
      <c r="D8" s="142">
        <v>18</v>
      </c>
      <c r="E8" s="130">
        <v>123</v>
      </c>
      <c r="F8" s="142">
        <v>102</v>
      </c>
      <c r="G8" s="133">
        <v>243</v>
      </c>
      <c r="H8" s="8"/>
    </row>
    <row r="9" spans="1:8" ht="24" x14ac:dyDescent="0.25">
      <c r="A9" s="203"/>
      <c r="B9" s="198"/>
      <c r="C9" s="132" t="s">
        <v>77</v>
      </c>
      <c r="D9" s="143">
        <v>3.4000000000000002E-2</v>
      </c>
      <c r="E9" s="131">
        <v>5.6000000000000001E-2</v>
      </c>
      <c r="F9" s="143">
        <v>3.1E-2</v>
      </c>
      <c r="G9" s="134">
        <v>0.04</v>
      </c>
      <c r="H9" s="8"/>
    </row>
    <row r="10" spans="1:8" ht="15" x14ac:dyDescent="0.25">
      <c r="A10" s="203"/>
      <c r="B10" s="196" t="s">
        <v>13</v>
      </c>
      <c r="C10" s="147" t="s">
        <v>79</v>
      </c>
      <c r="D10" s="148">
        <v>27</v>
      </c>
      <c r="E10" s="149">
        <v>153</v>
      </c>
      <c r="F10" s="148">
        <v>115</v>
      </c>
      <c r="G10" s="150">
        <v>295</v>
      </c>
      <c r="H10" s="8"/>
    </row>
    <row r="11" spans="1:8" ht="24" x14ac:dyDescent="0.25">
      <c r="A11" s="203"/>
      <c r="B11" s="197"/>
      <c r="C11" s="135" t="s">
        <v>77</v>
      </c>
      <c r="D11" s="151">
        <v>5.0999999999999997E-2</v>
      </c>
      <c r="E11" s="152">
        <v>7.0000000000000007E-2</v>
      </c>
      <c r="F11" s="151">
        <v>3.5000000000000003E-2</v>
      </c>
      <c r="G11" s="153">
        <v>4.9000000000000002E-2</v>
      </c>
      <c r="H11" s="8"/>
    </row>
    <row r="12" spans="1:8" ht="15" x14ac:dyDescent="0.25">
      <c r="A12" s="203"/>
      <c r="B12" s="198" t="s">
        <v>14</v>
      </c>
      <c r="C12" s="132" t="s">
        <v>79</v>
      </c>
      <c r="D12" s="142">
        <v>41</v>
      </c>
      <c r="E12" s="130">
        <v>285</v>
      </c>
      <c r="F12" s="142">
        <v>161</v>
      </c>
      <c r="G12" s="133">
        <v>487</v>
      </c>
      <c r="H12" s="8"/>
    </row>
    <row r="13" spans="1:8" ht="24" x14ac:dyDescent="0.25">
      <c r="A13" s="203"/>
      <c r="B13" s="198"/>
      <c r="C13" s="132" t="s">
        <v>77</v>
      </c>
      <c r="D13" s="143">
        <v>7.6999999999999999E-2</v>
      </c>
      <c r="E13" s="131">
        <v>0.13</v>
      </c>
      <c r="F13" s="143">
        <v>4.9000000000000002E-2</v>
      </c>
      <c r="G13" s="134">
        <v>8.1000000000000003E-2</v>
      </c>
      <c r="H13" s="8"/>
    </row>
    <row r="14" spans="1:8" ht="23.25" customHeight="1" x14ac:dyDescent="0.25">
      <c r="A14" s="203"/>
      <c r="B14" s="196" t="s">
        <v>15</v>
      </c>
      <c r="C14" s="147" t="s">
        <v>79</v>
      </c>
      <c r="D14" s="148">
        <v>56</v>
      </c>
      <c r="E14" s="149">
        <v>265</v>
      </c>
      <c r="F14" s="148">
        <v>279</v>
      </c>
      <c r="G14" s="150">
        <v>600</v>
      </c>
      <c r="H14" s="8"/>
    </row>
    <row r="15" spans="1:8" ht="24" x14ac:dyDescent="0.25">
      <c r="A15" s="203"/>
      <c r="B15" s="197"/>
      <c r="C15" s="135" t="s">
        <v>77</v>
      </c>
      <c r="D15" s="154">
        <v>0.105</v>
      </c>
      <c r="E15" s="155">
        <v>0.121</v>
      </c>
      <c r="F15" s="154">
        <v>8.4000000000000005E-2</v>
      </c>
      <c r="G15" s="156">
        <v>0.1</v>
      </c>
      <c r="H15" s="8"/>
    </row>
    <row r="16" spans="1:8" ht="15" x14ac:dyDescent="0.25">
      <c r="A16" s="203"/>
      <c r="B16" s="198" t="s">
        <v>16</v>
      </c>
      <c r="C16" s="132" t="s">
        <v>79</v>
      </c>
      <c r="D16" s="142">
        <v>116</v>
      </c>
      <c r="E16" s="130">
        <v>402</v>
      </c>
      <c r="F16" s="142">
        <v>485</v>
      </c>
      <c r="G16" s="133">
        <v>1003</v>
      </c>
      <c r="H16" s="8"/>
    </row>
    <row r="17" spans="1:9" ht="24" x14ac:dyDescent="0.25">
      <c r="A17" s="203"/>
      <c r="B17" s="198"/>
      <c r="C17" s="132" t="s">
        <v>77</v>
      </c>
      <c r="D17" s="143">
        <v>0.218</v>
      </c>
      <c r="E17" s="131">
        <v>0.183</v>
      </c>
      <c r="F17" s="143">
        <v>0.14699999999999999</v>
      </c>
      <c r="G17" s="134">
        <v>0.16600000000000001</v>
      </c>
      <c r="H17" s="8"/>
    </row>
    <row r="18" spans="1:9" ht="15" x14ac:dyDescent="0.25">
      <c r="A18" s="203"/>
      <c r="B18" s="196" t="s">
        <v>17</v>
      </c>
      <c r="C18" s="147" t="s">
        <v>79</v>
      </c>
      <c r="D18" s="148">
        <v>222</v>
      </c>
      <c r="E18" s="149">
        <v>750</v>
      </c>
      <c r="F18" s="148">
        <v>1316</v>
      </c>
      <c r="G18" s="150">
        <v>2288</v>
      </c>
      <c r="H18" s="8"/>
      <c r="I18" s="106"/>
    </row>
    <row r="19" spans="1:9" ht="24" x14ac:dyDescent="0.25">
      <c r="A19" s="203"/>
      <c r="B19" s="197"/>
      <c r="C19" s="135" t="s">
        <v>77</v>
      </c>
      <c r="D19" s="154">
        <v>0.41799999999999998</v>
      </c>
      <c r="E19" s="155">
        <v>0.34200000000000003</v>
      </c>
      <c r="F19" s="154">
        <v>0.39800000000000002</v>
      </c>
      <c r="G19" s="156">
        <v>0.38</v>
      </c>
      <c r="H19" s="8"/>
    </row>
    <row r="20" spans="1:9" ht="15" x14ac:dyDescent="0.25">
      <c r="A20" s="203"/>
      <c r="B20" s="196" t="s">
        <v>18</v>
      </c>
      <c r="C20" s="147" t="s">
        <v>79</v>
      </c>
      <c r="D20" s="148">
        <v>43</v>
      </c>
      <c r="E20" s="149">
        <v>164</v>
      </c>
      <c r="F20" s="148">
        <v>682</v>
      </c>
      <c r="G20" s="150">
        <v>889</v>
      </c>
      <c r="H20" s="8"/>
    </row>
    <row r="21" spans="1:9" ht="24" x14ac:dyDescent="0.25">
      <c r="A21" s="203"/>
      <c r="B21" s="197"/>
      <c r="C21" s="135" t="s">
        <v>77</v>
      </c>
      <c r="D21" s="151">
        <v>8.1000000000000003E-2</v>
      </c>
      <c r="E21" s="152">
        <v>7.4999999999999997E-2</v>
      </c>
      <c r="F21" s="151">
        <v>0.20599999999999999</v>
      </c>
      <c r="G21" s="153">
        <v>0.14699999999999999</v>
      </c>
      <c r="H21" s="8"/>
    </row>
    <row r="22" spans="1:9" ht="15" x14ac:dyDescent="0.25">
      <c r="A22" s="203"/>
      <c r="B22" s="198" t="s">
        <v>0</v>
      </c>
      <c r="C22" s="132" t="s">
        <v>79</v>
      </c>
      <c r="D22" s="142">
        <v>531</v>
      </c>
      <c r="E22" s="130">
        <v>2191</v>
      </c>
      <c r="F22" s="142">
        <v>3306</v>
      </c>
      <c r="G22" s="133">
        <v>6028</v>
      </c>
      <c r="H22" s="8"/>
    </row>
    <row r="23" spans="1:9" ht="24" x14ac:dyDescent="0.25">
      <c r="A23" s="204"/>
      <c r="B23" s="197"/>
      <c r="C23" s="135" t="s">
        <v>77</v>
      </c>
      <c r="D23" s="144">
        <v>1</v>
      </c>
      <c r="E23" s="136">
        <v>1</v>
      </c>
      <c r="F23" s="144">
        <v>1</v>
      </c>
      <c r="G23" s="137">
        <v>1</v>
      </c>
      <c r="H23" s="8"/>
    </row>
    <row r="24" spans="1:9" ht="15" x14ac:dyDescent="0.25">
      <c r="A24" s="5" t="s">
        <v>32</v>
      </c>
      <c r="B24" s="109"/>
      <c r="C24" s="110"/>
      <c r="D24" s="111"/>
      <c r="E24" s="111"/>
      <c r="F24" s="8"/>
      <c r="G24" s="8"/>
      <c r="H24" s="8"/>
    </row>
    <row r="25" spans="1:9" ht="15" x14ac:dyDescent="0.25">
      <c r="A25" s="5" t="s">
        <v>29</v>
      </c>
      <c r="B25" s="5"/>
      <c r="C25" s="5"/>
      <c r="D25" s="5"/>
      <c r="E25" s="5"/>
      <c r="F25" s="8"/>
      <c r="G25" s="8"/>
      <c r="H25" s="8"/>
    </row>
    <row r="26" spans="1:9" ht="15" x14ac:dyDescent="0.25">
      <c r="A26" s="5" t="s">
        <v>30</v>
      </c>
      <c r="B26" s="5"/>
      <c r="C26" s="5"/>
      <c r="D26" s="5"/>
      <c r="E26" s="5"/>
      <c r="F26" s="8"/>
      <c r="G26" s="8"/>
      <c r="H26" s="8"/>
    </row>
    <row r="27" spans="1:9" x14ac:dyDescent="0.2">
      <c r="A27" s="5" t="s">
        <v>27</v>
      </c>
      <c r="B27" s="5"/>
      <c r="C27" s="5"/>
      <c r="D27" s="5"/>
      <c r="E27" s="5"/>
    </row>
    <row r="28" spans="1:9" x14ac:dyDescent="0.2">
      <c r="A28" s="5" t="s">
        <v>28</v>
      </c>
      <c r="B28" s="5"/>
      <c r="C28" s="5"/>
      <c r="D28" s="5"/>
      <c r="E28" s="5"/>
    </row>
    <row r="29" spans="1:9" x14ac:dyDescent="0.2">
      <c r="A29" s="180" t="s">
        <v>57</v>
      </c>
      <c r="B29" s="180"/>
      <c r="C29" s="180"/>
      <c r="D29" s="180"/>
      <c r="E29" s="180"/>
    </row>
    <row r="30" spans="1:9" x14ac:dyDescent="0.2">
      <c r="A30" s="180"/>
      <c r="B30" s="180"/>
      <c r="C30" s="180"/>
      <c r="D30" s="180"/>
      <c r="E30" s="180"/>
    </row>
    <row r="31" spans="1:9" x14ac:dyDescent="0.2">
      <c r="A31" s="180"/>
      <c r="B31" s="180"/>
      <c r="C31" s="180"/>
      <c r="D31" s="180"/>
      <c r="E31" s="180"/>
    </row>
    <row r="32" spans="1:9" ht="12.75" customHeight="1" x14ac:dyDescent="0.2">
      <c r="A32" s="180"/>
      <c r="B32" s="180"/>
      <c r="C32" s="180"/>
      <c r="D32" s="180"/>
      <c r="E32" s="180"/>
    </row>
    <row r="33" spans="1:8" ht="12.75" customHeight="1" x14ac:dyDescent="0.2">
      <c r="A33" s="180"/>
      <c r="B33" s="180"/>
      <c r="C33" s="180"/>
      <c r="D33" s="180"/>
      <c r="E33" s="180"/>
    </row>
    <row r="35" spans="1:8" ht="54" customHeight="1" x14ac:dyDescent="0.2"/>
    <row r="37" spans="1:8" ht="15" x14ac:dyDescent="0.25">
      <c r="A37" s="8"/>
      <c r="B37" s="8"/>
      <c r="C37" s="8"/>
    </row>
    <row r="38" spans="1:8" ht="15" x14ac:dyDescent="0.25">
      <c r="A38" s="8"/>
      <c r="B38" s="8"/>
      <c r="C38" s="8"/>
    </row>
    <row r="39" spans="1:8" ht="15" x14ac:dyDescent="0.25">
      <c r="A39" s="8"/>
      <c r="B39" s="8"/>
      <c r="C39" s="8"/>
    </row>
    <row r="40" spans="1:8" ht="15" x14ac:dyDescent="0.25">
      <c r="A40" s="8"/>
      <c r="B40" s="8"/>
      <c r="C40" s="8"/>
    </row>
    <row r="41" spans="1:8" ht="15" x14ac:dyDescent="0.25">
      <c r="A41" s="8"/>
      <c r="B41" s="8"/>
      <c r="C41" s="8"/>
    </row>
    <row r="42" spans="1:8" ht="15" x14ac:dyDescent="0.25">
      <c r="A42" s="8"/>
      <c r="B42" s="8"/>
      <c r="C42" s="8"/>
    </row>
    <row r="43" spans="1:8" ht="15" x14ac:dyDescent="0.25">
      <c r="A43" s="8"/>
      <c r="B43" s="8"/>
      <c r="C43" s="8"/>
      <c r="D43" s="8"/>
      <c r="E43" s="8"/>
      <c r="F43" s="8"/>
      <c r="G43" s="8"/>
      <c r="H43" s="8"/>
    </row>
    <row r="44" spans="1:8" ht="15" x14ac:dyDescent="0.25">
      <c r="A44" s="8"/>
      <c r="B44" s="8"/>
      <c r="C44" s="8"/>
      <c r="D44" s="8"/>
      <c r="E44" s="8"/>
      <c r="F44" s="8"/>
      <c r="G44" s="8"/>
      <c r="H44" s="8"/>
    </row>
    <row r="45" spans="1:8" ht="15" x14ac:dyDescent="0.25">
      <c r="A45" s="8"/>
      <c r="B45" s="8"/>
      <c r="C45" s="8"/>
      <c r="D45" s="8"/>
      <c r="E45" s="8"/>
      <c r="F45" s="8"/>
      <c r="G45" s="8"/>
      <c r="H45" s="8"/>
    </row>
    <row r="46" spans="1:8" ht="15" x14ac:dyDescent="0.25">
      <c r="A46" s="8"/>
      <c r="B46" s="8"/>
      <c r="C46" s="8"/>
      <c r="D46" s="8"/>
      <c r="E46" s="8"/>
      <c r="F46" s="8"/>
      <c r="G46" s="8"/>
      <c r="H46" s="8"/>
    </row>
    <row r="47" spans="1:8" ht="15" x14ac:dyDescent="0.25">
      <c r="A47" s="8"/>
      <c r="B47" s="8"/>
      <c r="C47" s="8"/>
      <c r="D47" s="8"/>
      <c r="E47" s="8"/>
      <c r="F47" s="8"/>
      <c r="G47" s="8"/>
      <c r="H47" s="8"/>
    </row>
  </sheetData>
  <mergeCells count="14">
    <mergeCell ref="A29:E33"/>
    <mergeCell ref="B1:G1"/>
    <mergeCell ref="B20:B21"/>
    <mergeCell ref="B22:B23"/>
    <mergeCell ref="A3:G3"/>
    <mergeCell ref="D4:G4"/>
    <mergeCell ref="A6:A23"/>
    <mergeCell ref="B6:B7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  <headerFooter>
    <oddHeader xml:space="preserve">&amp;C&amp;"Arial,Bold"&amp;K08+000The Sociology of Personal Life: Living Alone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view="pageLayout" zoomScaleNormal="100" zoomScaleSheetLayoutView="100" workbookViewId="0">
      <selection activeCell="K47" sqref="K47"/>
    </sheetView>
  </sheetViews>
  <sheetFormatPr defaultRowHeight="12.75" x14ac:dyDescent="0.2"/>
  <cols>
    <col min="1" max="1" width="9.85546875" bestFit="1" customWidth="1"/>
    <col min="2" max="2" width="10" customWidth="1"/>
    <col min="3" max="3" width="12.28515625" customWidth="1"/>
    <col min="4" max="5" width="9.28515625" bestFit="1" customWidth="1"/>
    <col min="7" max="9" width="9.28515625" bestFit="1" customWidth="1"/>
    <col min="10" max="10" width="9.42578125" bestFit="1" customWidth="1"/>
    <col min="11" max="11" width="9.28515625" bestFit="1" customWidth="1"/>
  </cols>
  <sheetData>
    <row r="1" spans="1:19" x14ac:dyDescent="0.2">
      <c r="A1" s="3" t="s">
        <v>83</v>
      </c>
      <c r="B1" s="3"/>
      <c r="C1" s="3"/>
      <c r="M1" s="5"/>
      <c r="N1" s="5"/>
      <c r="O1" s="5"/>
      <c r="P1" s="5"/>
      <c r="Q1" s="5"/>
      <c r="R1" s="5"/>
      <c r="S1" s="5"/>
    </row>
    <row r="2" spans="1:19" x14ac:dyDescent="0.2">
      <c r="M2" s="5"/>
      <c r="N2" s="5"/>
      <c r="O2" s="5"/>
      <c r="P2" s="5"/>
      <c r="Q2" s="5"/>
      <c r="R2" s="5"/>
      <c r="S2" s="5"/>
    </row>
    <row r="3" spans="1:19" x14ac:dyDescent="0.2">
      <c r="S3" s="5"/>
    </row>
    <row r="4" spans="1:19" x14ac:dyDescent="0.2">
      <c r="A4" s="106" t="s">
        <v>91</v>
      </c>
      <c r="S4" s="5"/>
    </row>
    <row r="5" spans="1:19" x14ac:dyDescent="0.2">
      <c r="A5" s="106" t="s">
        <v>92</v>
      </c>
      <c r="B5">
        <v>1.5175539341050727E-10</v>
      </c>
      <c r="C5" t="s">
        <v>49</v>
      </c>
      <c r="S5" s="5"/>
    </row>
    <row r="6" spans="1:19" x14ac:dyDescent="0.2">
      <c r="A6" t="s">
        <v>50</v>
      </c>
      <c r="S6" s="5"/>
    </row>
    <row r="7" spans="1:19" x14ac:dyDescent="0.2">
      <c r="A7" t="s">
        <v>86</v>
      </c>
      <c r="S7" s="5"/>
    </row>
    <row r="8" spans="1:19" x14ac:dyDescent="0.2">
      <c r="S8" s="5"/>
    </row>
    <row r="9" spans="1:19" x14ac:dyDescent="0.2">
      <c r="S9" s="5"/>
    </row>
    <row r="10" spans="1:19" ht="24.75" customHeight="1" x14ac:dyDescent="0.2">
      <c r="S10" s="5"/>
    </row>
    <row r="11" spans="1:19" x14ac:dyDescent="0.2">
      <c r="A11" s="116"/>
      <c r="B11" s="117"/>
      <c r="C11" s="41" t="s">
        <v>90</v>
      </c>
      <c r="D11" s="41"/>
      <c r="E11" s="41"/>
      <c r="F11" s="116" t="s">
        <v>48</v>
      </c>
      <c r="G11" s="41"/>
      <c r="H11" s="41"/>
      <c r="I11" s="117"/>
      <c r="S11" s="5"/>
    </row>
    <row r="12" spans="1:19" x14ac:dyDescent="0.2">
      <c r="A12" s="118"/>
      <c r="B12" s="119"/>
      <c r="C12" s="35"/>
      <c r="D12" s="35"/>
      <c r="E12" s="35"/>
      <c r="F12" s="120"/>
      <c r="G12" s="121"/>
      <c r="H12" s="121"/>
      <c r="I12" s="122"/>
      <c r="S12" s="5"/>
    </row>
    <row r="13" spans="1:19" x14ac:dyDescent="0.2">
      <c r="A13" s="118"/>
      <c r="B13" s="119"/>
      <c r="C13" s="127" t="s">
        <v>1</v>
      </c>
      <c r="D13" s="127"/>
      <c r="E13" s="127"/>
      <c r="F13" s="121"/>
      <c r="G13" s="121"/>
      <c r="H13" s="121"/>
      <c r="I13" s="122"/>
      <c r="S13" s="5"/>
    </row>
    <row r="14" spans="1:19" x14ac:dyDescent="0.2">
      <c r="A14" s="120"/>
      <c r="B14" s="122"/>
      <c r="C14" s="128" t="s">
        <v>2</v>
      </c>
      <c r="D14" s="123" t="s">
        <v>3</v>
      </c>
      <c r="E14" s="123" t="s">
        <v>35</v>
      </c>
      <c r="F14" s="35"/>
      <c r="G14" s="123" t="s">
        <v>2</v>
      </c>
      <c r="H14" s="123" t="s">
        <v>3</v>
      </c>
      <c r="I14" s="123" t="s">
        <v>35</v>
      </c>
      <c r="S14" s="5"/>
    </row>
    <row r="15" spans="1:19" x14ac:dyDescent="0.2">
      <c r="A15" s="124" t="s">
        <v>4</v>
      </c>
      <c r="B15" s="123" t="s">
        <v>6</v>
      </c>
      <c r="C15" s="123">
        <v>6229</v>
      </c>
      <c r="D15" s="123">
        <v>1335</v>
      </c>
      <c r="E15" s="123">
        <v>7564</v>
      </c>
      <c r="F15" s="123" t="s">
        <v>6</v>
      </c>
      <c r="G15" s="123">
        <v>6025.8039919354842</v>
      </c>
      <c r="H15" s="123">
        <v>1566.6782720782655</v>
      </c>
      <c r="I15" s="123">
        <v>7564</v>
      </c>
      <c r="S15" s="5"/>
    </row>
    <row r="16" spans="1:19" x14ac:dyDescent="0.2">
      <c r="A16" s="125"/>
      <c r="B16" s="123" t="s">
        <v>7</v>
      </c>
      <c r="C16" s="123">
        <v>15774</v>
      </c>
      <c r="D16" s="123">
        <v>2709</v>
      </c>
      <c r="E16" s="123">
        <v>18483</v>
      </c>
      <c r="F16" s="123" t="s">
        <v>7</v>
      </c>
      <c r="G16" s="123">
        <v>15851.348192047082</v>
      </c>
      <c r="H16" s="123">
        <v>2634.1557832312624</v>
      </c>
      <c r="I16" s="123">
        <v>18483</v>
      </c>
      <c r="S16" s="5"/>
    </row>
    <row r="17" spans="1:19" x14ac:dyDescent="0.2">
      <c r="A17" s="125"/>
      <c r="B17" s="123" t="s">
        <v>34</v>
      </c>
      <c r="C17" s="123">
        <v>7270</v>
      </c>
      <c r="D17" s="123">
        <v>1210</v>
      </c>
      <c r="E17" s="123">
        <v>8480</v>
      </c>
      <c r="F17" s="123" t="s">
        <v>34</v>
      </c>
      <c r="G17" s="123">
        <v>7338.8492336398904</v>
      </c>
      <c r="H17" s="123">
        <v>1145.4359176942751</v>
      </c>
      <c r="I17" s="123">
        <v>8480</v>
      </c>
      <c r="S17" s="5"/>
    </row>
    <row r="18" spans="1:19" x14ac:dyDescent="0.2">
      <c r="A18" s="125"/>
      <c r="B18" s="123" t="s">
        <v>9</v>
      </c>
      <c r="C18" s="123">
        <v>3486</v>
      </c>
      <c r="D18" s="123">
        <v>580</v>
      </c>
      <c r="E18" s="123">
        <v>4066</v>
      </c>
      <c r="F18" s="123" t="s">
        <v>9</v>
      </c>
      <c r="G18" s="123">
        <v>3530.972486473192</v>
      </c>
      <c r="H18" s="123">
        <v>547.55651746187903</v>
      </c>
      <c r="I18" s="123">
        <v>4066</v>
      </c>
      <c r="S18" s="5"/>
    </row>
    <row r="19" spans="1:19" x14ac:dyDescent="0.2">
      <c r="A19" s="125"/>
      <c r="B19" s="123" t="s">
        <v>10</v>
      </c>
      <c r="C19" s="123">
        <v>1199</v>
      </c>
      <c r="D19" s="123">
        <v>193</v>
      </c>
      <c r="E19" s="123">
        <v>1392</v>
      </c>
      <c r="F19" s="123" t="s">
        <v>10</v>
      </c>
      <c r="G19" s="123">
        <v>1205.438595545977</v>
      </c>
      <c r="H19" s="123">
        <v>177.40471264367815</v>
      </c>
      <c r="I19" s="123">
        <v>1392</v>
      </c>
      <c r="M19" s="5"/>
      <c r="N19" s="5"/>
      <c r="O19" s="5"/>
      <c r="P19" s="5"/>
      <c r="Q19" s="5"/>
      <c r="R19" s="5"/>
      <c r="S19" s="5"/>
    </row>
    <row r="20" spans="1:19" x14ac:dyDescent="0.2">
      <c r="A20" s="126"/>
      <c r="B20" s="123" t="s">
        <v>35</v>
      </c>
      <c r="C20" s="123">
        <v>33958</v>
      </c>
      <c r="D20" s="123">
        <v>6027</v>
      </c>
      <c r="E20" s="123">
        <v>39985</v>
      </c>
      <c r="F20" s="123" t="s">
        <v>35</v>
      </c>
      <c r="G20" s="123">
        <v>33952.412499641629</v>
      </c>
      <c r="H20" s="123">
        <v>6071.2312031093597</v>
      </c>
      <c r="I20" s="123">
        <v>39985</v>
      </c>
      <c r="M20" s="5"/>
      <c r="N20" s="5"/>
      <c r="O20" s="5"/>
      <c r="P20" s="5"/>
      <c r="Q20" s="5"/>
      <c r="R20" s="5"/>
      <c r="S20" s="5"/>
    </row>
    <row r="21" spans="1:19" x14ac:dyDescent="0.2">
      <c r="A21" s="120"/>
      <c r="B21" s="121"/>
      <c r="C21" s="121">
        <v>1</v>
      </c>
      <c r="D21" s="121">
        <v>1</v>
      </c>
      <c r="E21" s="121">
        <v>1</v>
      </c>
      <c r="F21" s="121"/>
      <c r="G21" s="121"/>
      <c r="H21" s="121"/>
      <c r="I21" s="122"/>
      <c r="M21" s="5"/>
      <c r="N21" s="5"/>
      <c r="O21" s="5"/>
      <c r="P21" s="5"/>
      <c r="Q21" s="5"/>
      <c r="R21" s="5"/>
      <c r="S21" s="5"/>
    </row>
    <row r="22" spans="1:19" x14ac:dyDescent="0.2">
      <c r="M22" s="5"/>
      <c r="N22" s="5"/>
      <c r="O22" s="5"/>
      <c r="P22" s="5"/>
      <c r="Q22" s="5"/>
      <c r="R22" s="5"/>
      <c r="S22" s="5"/>
    </row>
    <row r="23" spans="1:19" x14ac:dyDescent="0.2">
      <c r="M23" s="5"/>
      <c r="N23" s="5"/>
      <c r="O23" s="5"/>
      <c r="P23" s="5"/>
      <c r="Q23" s="5"/>
      <c r="R23" s="5"/>
      <c r="S23" s="5"/>
    </row>
    <row r="24" spans="1:19" x14ac:dyDescent="0.2">
      <c r="A24" s="116" t="s">
        <v>51</v>
      </c>
      <c r="B24" s="41"/>
      <c r="C24" s="41"/>
      <c r="D24" s="41" t="s">
        <v>52</v>
      </c>
      <c r="E24" s="117"/>
      <c r="M24" s="5"/>
      <c r="N24" s="5"/>
      <c r="O24" s="5"/>
      <c r="P24" s="5"/>
      <c r="Q24" s="5"/>
      <c r="R24" s="5"/>
    </row>
    <row r="25" spans="1:19" x14ac:dyDescent="0.2">
      <c r="A25" s="118">
        <v>41288.617693354776</v>
      </c>
      <c r="B25" s="35">
        <v>53674.821753170829</v>
      </c>
      <c r="C25" s="35"/>
      <c r="D25" s="35">
        <v>6.8519682599388529</v>
      </c>
      <c r="E25" s="119">
        <v>34.260270733166479</v>
      </c>
      <c r="M25" s="5"/>
      <c r="N25" s="5"/>
      <c r="O25" s="5"/>
      <c r="P25" s="5"/>
      <c r="Q25" s="5"/>
    </row>
    <row r="26" spans="1:19" x14ac:dyDescent="0.2">
      <c r="A26" s="118">
        <v>5982.7428129523087</v>
      </c>
      <c r="B26" s="35">
        <v>5601.6567837257862</v>
      </c>
      <c r="C26" s="35"/>
      <c r="D26" s="35">
        <v>0.37742801056846148</v>
      </c>
      <c r="E26" s="119">
        <v>2.126547267775619</v>
      </c>
      <c r="M26" s="5"/>
      <c r="N26" s="5"/>
      <c r="O26" s="5"/>
      <c r="P26" s="5"/>
      <c r="Q26" s="5"/>
    </row>
    <row r="27" spans="1:19" x14ac:dyDescent="0.2">
      <c r="A27" s="118">
        <v>4740.2169728002118</v>
      </c>
      <c r="B27" s="35">
        <v>4168.5207239804222</v>
      </c>
      <c r="C27" s="35"/>
      <c r="D27" s="35">
        <v>0.64590739254758878</v>
      </c>
      <c r="E27" s="119">
        <v>3.639243941617893</v>
      </c>
      <c r="M27" s="5"/>
      <c r="N27" s="5"/>
      <c r="O27" s="5"/>
      <c r="P27" s="5"/>
      <c r="Q27" s="5"/>
    </row>
    <row r="28" spans="1:19" x14ac:dyDescent="0.2">
      <c r="A28" s="118">
        <v>2022.5245395814393</v>
      </c>
      <c r="B28" s="35">
        <v>1052.5795592013606</v>
      </c>
      <c r="C28" s="35"/>
      <c r="D28" s="35">
        <v>0.57279532687652812</v>
      </c>
      <c r="E28" s="119">
        <v>1.9223213049868251</v>
      </c>
      <c r="M28" s="5"/>
      <c r="N28" s="5"/>
      <c r="O28" s="5"/>
      <c r="P28" s="5"/>
      <c r="Q28" s="5"/>
    </row>
    <row r="29" spans="1:19" x14ac:dyDescent="0.2">
      <c r="A29" s="118">
        <v>41.455512604675157</v>
      </c>
      <c r="B29" s="35">
        <v>243.21298772625207</v>
      </c>
      <c r="C29" s="35"/>
      <c r="D29" s="35">
        <v>3.4390397617805483E-2</v>
      </c>
      <c r="E29" s="119">
        <v>1.3709499826802882</v>
      </c>
      <c r="Q29" s="5"/>
    </row>
    <row r="30" spans="1:19" x14ac:dyDescent="0.2">
      <c r="A30" s="118"/>
      <c r="B30" s="35"/>
      <c r="C30" s="35"/>
      <c r="D30" s="35"/>
      <c r="E30" s="119"/>
      <c r="Q30" s="5"/>
    </row>
    <row r="31" spans="1:19" x14ac:dyDescent="0.2">
      <c r="A31" s="120"/>
      <c r="B31" s="121"/>
      <c r="C31" s="121" t="s">
        <v>53</v>
      </c>
      <c r="D31" s="121"/>
      <c r="E31" s="122">
        <v>51.801822617776338</v>
      </c>
      <c r="Q31" s="5"/>
    </row>
    <row r="32" spans="1:19" x14ac:dyDescent="0.2">
      <c r="Q32" s="5"/>
    </row>
    <row r="33" spans="1:19" x14ac:dyDescent="0.2">
      <c r="A33" t="s">
        <v>37</v>
      </c>
      <c r="Q33" s="5"/>
    </row>
    <row r="34" spans="1:19" x14ac:dyDescent="0.2">
      <c r="A34" t="s">
        <v>36</v>
      </c>
      <c r="M34" s="5"/>
      <c r="N34" s="5"/>
      <c r="O34" s="5"/>
      <c r="P34" s="5"/>
      <c r="Q34" s="5"/>
      <c r="R34" s="5"/>
    </row>
    <row r="35" spans="1:19" x14ac:dyDescent="0.2">
      <c r="A35" t="s">
        <v>41</v>
      </c>
      <c r="M35" s="5"/>
      <c r="N35" s="5"/>
      <c r="O35" s="5"/>
      <c r="P35" s="5"/>
      <c r="Q35" s="5"/>
      <c r="R35" s="5"/>
      <c r="S35" s="5"/>
    </row>
    <row r="36" spans="1:19" x14ac:dyDescent="0.2">
      <c r="A36" t="s">
        <v>42</v>
      </c>
      <c r="M36" s="5"/>
      <c r="N36" s="5"/>
      <c r="O36" s="5"/>
      <c r="P36" s="5"/>
      <c r="Q36" s="5"/>
      <c r="R36" s="5"/>
      <c r="S36" s="5"/>
    </row>
    <row r="37" spans="1:19" ht="30.75" customHeight="1" x14ac:dyDescent="0.2">
      <c r="A37" s="206" t="s">
        <v>43</v>
      </c>
      <c r="B37" s="206"/>
      <c r="C37" s="206"/>
      <c r="D37" s="206"/>
      <c r="E37" s="206"/>
      <c r="F37" s="206"/>
      <c r="G37" s="206"/>
      <c r="H37" s="206"/>
      <c r="M37" s="5"/>
      <c r="N37" s="5"/>
      <c r="O37" s="5"/>
      <c r="P37" s="5"/>
      <c r="Q37" s="5"/>
      <c r="R37" s="5"/>
      <c r="S37" s="5"/>
    </row>
    <row r="38" spans="1:19" x14ac:dyDescent="0.2">
      <c r="M38" s="5"/>
      <c r="N38" s="5"/>
      <c r="O38" s="5"/>
      <c r="P38" s="5"/>
      <c r="Q38" s="5"/>
      <c r="R38" s="5"/>
      <c r="S38" s="5"/>
    </row>
    <row r="39" spans="1:19" ht="28.5" customHeight="1" x14ac:dyDescent="0.2">
      <c r="A39" s="195" t="s">
        <v>38</v>
      </c>
      <c r="B39" s="195"/>
      <c r="C39" s="195"/>
      <c r="D39" s="195"/>
      <c r="E39" s="195"/>
      <c r="F39" s="195"/>
      <c r="G39" s="195"/>
      <c r="H39" s="195"/>
    </row>
    <row r="40" spans="1:19" x14ac:dyDescent="0.2">
      <c r="A40" t="s">
        <v>44</v>
      </c>
    </row>
    <row r="41" spans="1:19" ht="65.25" customHeight="1" x14ac:dyDescent="0.2">
      <c r="A41" t="s">
        <v>45</v>
      </c>
    </row>
    <row r="42" spans="1:19" x14ac:dyDescent="0.2">
      <c r="B42" t="s">
        <v>39</v>
      </c>
      <c r="C42" t="s">
        <v>46</v>
      </c>
    </row>
    <row r="43" spans="1:19" x14ac:dyDescent="0.2">
      <c r="C43" t="s">
        <v>47</v>
      </c>
    </row>
    <row r="44" spans="1:19" x14ac:dyDescent="0.2">
      <c r="C44" t="s">
        <v>40</v>
      </c>
    </row>
    <row r="47" spans="1:19" ht="27.75" customHeight="1" x14ac:dyDescent="0.2"/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4.5" customHeight="1" x14ac:dyDescent="0.25">
      <c r="A54" s="205"/>
      <c r="B54" s="195"/>
      <c r="C54" s="195"/>
      <c r="D54" s="195"/>
      <c r="E54" s="195"/>
      <c r="F54" s="195"/>
      <c r="G54" s="195"/>
      <c r="H54" s="195"/>
      <c r="I54" s="5"/>
      <c r="J54" s="5"/>
      <c r="K54" s="5"/>
    </row>
    <row r="55" spans="1:11" ht="15.75" x14ac:dyDescent="0.25">
      <c r="A55" s="34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33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.75" x14ac:dyDescent="0.25">
      <c r="A57" s="33"/>
      <c r="B57" s="12"/>
      <c r="C57" s="34"/>
      <c r="D57" s="5"/>
      <c r="E57" s="5"/>
      <c r="F57" s="5"/>
      <c r="J57" s="5"/>
      <c r="K57" s="5"/>
    </row>
    <row r="58" spans="1:11" ht="15.75" x14ac:dyDescent="0.25">
      <c r="B58" s="33"/>
      <c r="C58" s="34"/>
      <c r="D58" s="5"/>
      <c r="E58" s="5"/>
      <c r="F58" s="5"/>
      <c r="J58" s="5"/>
      <c r="K58" s="5"/>
    </row>
    <row r="59" spans="1:11" ht="15.75" x14ac:dyDescent="0.25">
      <c r="C59" s="34"/>
      <c r="D59" s="5"/>
      <c r="E59" s="5"/>
      <c r="F59" s="5"/>
      <c r="J59" s="5"/>
      <c r="K59" s="5"/>
    </row>
  </sheetData>
  <mergeCells count="3">
    <mergeCell ref="A54:H54"/>
    <mergeCell ref="A37:H37"/>
    <mergeCell ref="A39:H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Overview</vt:lpstr>
      <vt:lpstr>Table 1</vt:lpstr>
      <vt:lpstr>Table 2</vt:lpstr>
      <vt:lpstr>Table 3</vt:lpstr>
      <vt:lpstr>Table 4</vt:lpstr>
      <vt:lpstr>Table 5</vt:lpstr>
      <vt:lpstr>Appendix</vt:lpstr>
      <vt:lpstr>ExpectedFreq</vt:lpstr>
      <vt:lpstr>ObservedFreq</vt:lpstr>
      <vt:lpstr>Appendix!Print_Area</vt:lpstr>
      <vt:lpstr>Overview!Print_Area</vt:lpstr>
      <vt:lpstr>'Table 2'!Print_Area</vt:lpstr>
      <vt:lpstr>'Table 3'!Print_Area</vt:lpstr>
      <vt:lpstr>'Table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Buckley</dc:creator>
  <cp:lastModifiedBy>Jennifer Buckley</cp:lastModifiedBy>
  <cp:lastPrinted>2014-09-03T08:34:53Z</cp:lastPrinted>
  <dcterms:created xsi:type="dcterms:W3CDTF">2012-08-28T12:48:32Z</dcterms:created>
  <dcterms:modified xsi:type="dcterms:W3CDTF">2014-09-03T08:36:46Z</dcterms:modified>
</cp:coreProperties>
</file>